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17" activeTab="0"/>
  </bookViews>
  <sheets>
    <sheet name="Děti" sheetId="1" r:id="rId1"/>
    <sheet name="Dospělí absolutně doběh" sheetId="2" r:id="rId2"/>
    <sheet name="Dospělí absolutně 12 a 7,7km" sheetId="3" r:id="rId3"/>
    <sheet name="Dospělí kategorie" sheetId="4" r:id="rId4"/>
  </sheets>
  <definedNames/>
  <calcPr fullCalcOnLoad="1"/>
</workbook>
</file>

<file path=xl/sharedStrings.xml><?xml version="1.0" encoding="utf-8"?>
<sst xmlns="http://schemas.openxmlformats.org/spreadsheetml/2006/main" count="1539" uniqueCount="481">
  <si>
    <t xml:space="preserve">   Běh kolem Vyškova    „Vyškovská 12“</t>
  </si>
  <si>
    <t>24.ROČNÍK</t>
  </si>
  <si>
    <t>12km a 7,7km</t>
  </si>
  <si>
    <t>Pořadí</t>
  </si>
  <si>
    <t>Kategorie</t>
  </si>
  <si>
    <t>Ročník</t>
  </si>
  <si>
    <t>Jméno</t>
  </si>
  <si>
    <t>Oddíl</t>
  </si>
  <si>
    <t>Číslo</t>
  </si>
  <si>
    <t>Čas</t>
  </si>
  <si>
    <t>Ø/km</t>
  </si>
  <si>
    <t>1.</t>
  </si>
  <si>
    <t>MDJ</t>
  </si>
  <si>
    <t>Hrabal Marek</t>
  </si>
  <si>
    <t>Rousínov</t>
  </si>
  <si>
    <t>2.</t>
  </si>
  <si>
    <t>ZA</t>
  </si>
  <si>
    <t>Pospíšilová Irena</t>
  </si>
  <si>
    <t>AHA Vyškov</t>
  </si>
  <si>
    <t>3.</t>
  </si>
  <si>
    <t>ZDJ</t>
  </si>
  <si>
    <t>Zádrapová Karolína</t>
  </si>
  <si>
    <t>AK Drnovice</t>
  </si>
  <si>
    <t>4.</t>
  </si>
  <si>
    <t>Svráková Lenka</t>
  </si>
  <si>
    <t>5.</t>
  </si>
  <si>
    <t>ZD</t>
  </si>
  <si>
    <t>Hynštová Marie</t>
  </si>
  <si>
    <t>6.</t>
  </si>
  <si>
    <t>Vařeka Pavel</t>
  </si>
  <si>
    <t>Biatlon Vyškov</t>
  </si>
  <si>
    <t>7.</t>
  </si>
  <si>
    <t>Brázdová Veronika</t>
  </si>
  <si>
    <t>Kroměříž</t>
  </si>
  <si>
    <t>8.</t>
  </si>
  <si>
    <t>ZB</t>
  </si>
  <si>
    <t>Müllerová Hana</t>
  </si>
  <si>
    <t>9.</t>
  </si>
  <si>
    <t>Pappová Simona</t>
  </si>
  <si>
    <t>10.</t>
  </si>
  <si>
    <t>ZC</t>
  </si>
  <si>
    <t>Szabová Dana</t>
  </si>
  <si>
    <t>LRS Vyškov</t>
  </si>
  <si>
    <t>11.</t>
  </si>
  <si>
    <t>Hrabovská Lenka</t>
  </si>
  <si>
    <t>12.</t>
  </si>
  <si>
    <t>Ševčíková Lucie</t>
  </si>
  <si>
    <t>Sokol Luleč</t>
  </si>
  <si>
    <t>13.</t>
  </si>
  <si>
    <t>Malková Anna</t>
  </si>
  <si>
    <t>Orel Vyškov</t>
  </si>
  <si>
    <t>14.</t>
  </si>
  <si>
    <t>Wagner Adam</t>
  </si>
  <si>
    <t>15.</t>
  </si>
  <si>
    <t>ME</t>
  </si>
  <si>
    <t xml:space="preserve">Bubeník Jiří </t>
  </si>
  <si>
    <t>16.</t>
  </si>
  <si>
    <t>Štrajt Jiří</t>
  </si>
  <si>
    <t>17.</t>
  </si>
  <si>
    <t>Slabáková Lenka</t>
  </si>
  <si>
    <t>AK Olymp Brno</t>
  </si>
  <si>
    <t>18.</t>
  </si>
  <si>
    <t>MA</t>
  </si>
  <si>
    <t>Steiner Tomáš</t>
  </si>
  <si>
    <t>AK Drnovice/VSK Uni Brno</t>
  </si>
  <si>
    <t>19.</t>
  </si>
  <si>
    <t>Koudelka Lukáš</t>
  </si>
  <si>
    <t>20.</t>
  </si>
  <si>
    <t>Hrozová Milena</t>
  </si>
  <si>
    <t>LRS Vyškov / Orel Vyškov</t>
  </si>
  <si>
    <t>21.</t>
  </si>
  <si>
    <t>Lysák Vlastimil</t>
  </si>
  <si>
    <t>Mikulov</t>
  </si>
  <si>
    <t>22.</t>
  </si>
  <si>
    <t>Taušová Lucie</t>
  </si>
  <si>
    <t>Klub plaveckých sportů Vyškov</t>
  </si>
  <si>
    <t>23.</t>
  </si>
  <si>
    <t>Jurošková Miluše</t>
  </si>
  <si>
    <t>Business Link</t>
  </si>
  <si>
    <t>24.</t>
  </si>
  <si>
    <t>Cupalová Eva</t>
  </si>
  <si>
    <t>Bučovice</t>
  </si>
  <si>
    <t>25.</t>
  </si>
  <si>
    <t>Soldánová Helena</t>
  </si>
  <si>
    <t>Brno</t>
  </si>
  <si>
    <t>26.</t>
  </si>
  <si>
    <t>Adamec Milan</t>
  </si>
  <si>
    <t>MKS Ostrava</t>
  </si>
  <si>
    <t>27.</t>
  </si>
  <si>
    <t>Holý Josef</t>
  </si>
  <si>
    <t>AC Moravská Slávia</t>
  </si>
  <si>
    <t>28.</t>
  </si>
  <si>
    <t>MB</t>
  </si>
  <si>
    <t>Strnad Richard</t>
  </si>
  <si>
    <t>29.</t>
  </si>
  <si>
    <t>MC</t>
  </si>
  <si>
    <t>Spáčil Leopold</t>
  </si>
  <si>
    <t>Letovice</t>
  </si>
  <si>
    <t>30.</t>
  </si>
  <si>
    <t>Matoušek Lukáš</t>
  </si>
  <si>
    <t>Nezamyslice</t>
  </si>
  <si>
    <t>31.</t>
  </si>
  <si>
    <t>MD</t>
  </si>
  <si>
    <t>Kudlička Svatopluk</t>
  </si>
  <si>
    <t>32.</t>
  </si>
  <si>
    <t>Skyba Martin</t>
  </si>
  <si>
    <t>Fit - online</t>
  </si>
  <si>
    <t>33.</t>
  </si>
  <si>
    <t xml:space="preserve">MA </t>
  </si>
  <si>
    <t>Sedlák Jiří</t>
  </si>
  <si>
    <t>Vyškov</t>
  </si>
  <si>
    <t>34.</t>
  </si>
  <si>
    <t>Jurča Jaroslav</t>
  </si>
  <si>
    <t>;-)</t>
  </si>
  <si>
    <t>35.</t>
  </si>
  <si>
    <t>Halas Petr</t>
  </si>
  <si>
    <t>36.</t>
  </si>
  <si>
    <t>Šitka Josef</t>
  </si>
  <si>
    <t>MK Seitl Ostrava</t>
  </si>
  <si>
    <t>37.</t>
  </si>
  <si>
    <t>Pataki Patrik</t>
  </si>
  <si>
    <t>38.</t>
  </si>
  <si>
    <t>Vychron Aleš</t>
  </si>
  <si>
    <t>HAWKS</t>
  </si>
  <si>
    <t>39.</t>
  </si>
  <si>
    <t>Mačík Ivan</t>
  </si>
  <si>
    <t>NC Vyškov</t>
  </si>
  <si>
    <t>40.</t>
  </si>
  <si>
    <t>Trávníček Jaroslav</t>
  </si>
  <si>
    <t>41.</t>
  </si>
  <si>
    <t>Strachoň Milan</t>
  </si>
  <si>
    <t>Slavkov u Brna</t>
  </si>
  <si>
    <t>42.</t>
  </si>
  <si>
    <t>Navrátil Karel</t>
  </si>
  <si>
    <t>43.</t>
  </si>
  <si>
    <t>Wasserburger Jiří</t>
  </si>
  <si>
    <t>44.</t>
  </si>
  <si>
    <t>Vomáčka Martin</t>
  </si>
  <si>
    <t>Moravské Málkovice</t>
  </si>
  <si>
    <t>45.</t>
  </si>
  <si>
    <t>Kohoutek Jaromír</t>
  </si>
  <si>
    <t>46.</t>
  </si>
  <si>
    <t>Mika Ivo</t>
  </si>
  <si>
    <t>47.</t>
  </si>
  <si>
    <t>Smutný Zdeněk</t>
  </si>
  <si>
    <t>48.</t>
  </si>
  <si>
    <t>Mrázek Petr</t>
  </si>
  <si>
    <t>SK Hasiči Brno</t>
  </si>
  <si>
    <t>49.</t>
  </si>
  <si>
    <t>Prokop Jiří</t>
  </si>
  <si>
    <t xml:space="preserve">CGS - TYRES - Zlín </t>
  </si>
  <si>
    <t>50.</t>
  </si>
  <si>
    <t>Lautier Marek</t>
  </si>
  <si>
    <t>51.</t>
  </si>
  <si>
    <t>Barták Miroslav</t>
  </si>
  <si>
    <t>Ski Team Mokrá</t>
  </si>
  <si>
    <t>52.</t>
  </si>
  <si>
    <t>Raška Miroslav</t>
  </si>
  <si>
    <t>53.</t>
  </si>
  <si>
    <t>Kresta Roman</t>
  </si>
  <si>
    <t>E-LITA Brno</t>
  </si>
  <si>
    <t>54.</t>
  </si>
  <si>
    <t>Šlancar Lubomír</t>
  </si>
  <si>
    <t>ZŠ Nikolčice</t>
  </si>
  <si>
    <t>55.</t>
  </si>
  <si>
    <t>Alturban Karel</t>
  </si>
  <si>
    <t>56.</t>
  </si>
  <si>
    <t>Lukačka Jozef</t>
  </si>
  <si>
    <t>57.</t>
  </si>
  <si>
    <t>Frank Pavel</t>
  </si>
  <si>
    <t>58.</t>
  </si>
  <si>
    <t>Müller Tomáš</t>
  </si>
  <si>
    <t>DNF</t>
  </si>
  <si>
    <t>12km</t>
  </si>
  <si>
    <t>7,7km</t>
  </si>
  <si>
    <t>75–94</t>
  </si>
  <si>
    <t>65–74</t>
  </si>
  <si>
    <t>55–64</t>
  </si>
  <si>
    <t>45–54</t>
  </si>
  <si>
    <t>95–98</t>
  </si>
  <si>
    <t>1900–1944</t>
  </si>
  <si>
    <t>80–94</t>
  </si>
  <si>
    <t>70–79</t>
  </si>
  <si>
    <t xml:space="preserve">60-69 </t>
  </si>
  <si>
    <t>1900–1959</t>
  </si>
  <si>
    <t>AC Moravská Slavia Brno</t>
  </si>
  <si>
    <t>Suráková Lenka</t>
  </si>
  <si>
    <t>Málková Anna</t>
  </si>
  <si>
    <t>100m</t>
  </si>
  <si>
    <t>Benjamínci dívky</t>
  </si>
  <si>
    <t>2009 – 2014</t>
  </si>
  <si>
    <t>Procházková Sára</t>
  </si>
  <si>
    <t>Sokol Přísnotice</t>
  </si>
  <si>
    <t>Procházková Nikol</t>
  </si>
  <si>
    <t>Derková Eliška</t>
  </si>
  <si>
    <t>MŠ Revoluční</t>
  </si>
  <si>
    <t>Pappová Nikol</t>
  </si>
  <si>
    <t>Mazalová Kristína</t>
  </si>
  <si>
    <t>Tomanová Maja</t>
  </si>
  <si>
    <t>Mačíková Tereza</t>
  </si>
  <si>
    <t>Chaloupková Romana</t>
  </si>
  <si>
    <t>individuálně</t>
  </si>
  <si>
    <t>Gregorová Anna Marie</t>
  </si>
  <si>
    <t>Komořany</t>
  </si>
  <si>
    <t>Krupová Alžběta</t>
  </si>
  <si>
    <t>Ostrava</t>
  </si>
  <si>
    <t>Vychronová Kristýna</t>
  </si>
  <si>
    <t>Mazalová Klára</t>
  </si>
  <si>
    <t>Weinhöferová Elen</t>
  </si>
  <si>
    <t>AK Blansko Dvorská</t>
  </si>
  <si>
    <t>Weinhöferová Adéla</t>
  </si>
  <si>
    <t>Mačíková Ema</t>
  </si>
  <si>
    <t>Benjamínci hoši</t>
  </si>
  <si>
    <t>Zezula Václav</t>
  </si>
  <si>
    <t>Tesař Dominik</t>
  </si>
  <si>
    <t>Volk Sebastian</t>
  </si>
  <si>
    <t>Krupa Matouš</t>
  </si>
  <si>
    <t>Orel Kroměříž</t>
  </si>
  <si>
    <t>200m</t>
  </si>
  <si>
    <t>Předškoláci dívky</t>
  </si>
  <si>
    <t>2007-2008</t>
  </si>
  <si>
    <t>Kniesová Lucie</t>
  </si>
  <si>
    <t>Tomanová Stela</t>
  </si>
  <si>
    <t>Karbanová Tereza</t>
  </si>
  <si>
    <t>Trojancová Monika</t>
  </si>
  <si>
    <t>Sedláčková Soňa</t>
  </si>
  <si>
    <t>Plevová Veronika</t>
  </si>
  <si>
    <t>MŠ Nezamyslice</t>
  </si>
  <si>
    <t>Předškoláci hoši</t>
  </si>
  <si>
    <t>Vychron Filip</t>
  </si>
  <si>
    <t>400m</t>
  </si>
  <si>
    <t>Přípravka dívky</t>
  </si>
  <si>
    <t>2005-2006</t>
  </si>
  <si>
    <t>Fleková Eliška</t>
  </si>
  <si>
    <t>Pozořice</t>
  </si>
  <si>
    <t>Přípravka hoši</t>
  </si>
  <si>
    <t>Pleva Tomáš</t>
  </si>
  <si>
    <t>Pechman Vojtěch</t>
  </si>
  <si>
    <t>Hamšík Václav</t>
  </si>
  <si>
    <t>ŠAK Židlochovice</t>
  </si>
  <si>
    <t>Derka Michal</t>
  </si>
  <si>
    <t>ZŠ Nádražní Vyškov</t>
  </si>
  <si>
    <t>Jašíček Filip</t>
  </si>
  <si>
    <t>600m</t>
  </si>
  <si>
    <t>Nejmladší žákyně</t>
  </si>
  <si>
    <t>2003-2004</t>
  </si>
  <si>
    <t>Halasová Anna</t>
  </si>
  <si>
    <t>Havlíčková Tereza</t>
  </si>
  <si>
    <t>AHAČEK</t>
  </si>
  <si>
    <t>Trojancová Iveta</t>
  </si>
  <si>
    <t>Sedláčková Klára</t>
  </si>
  <si>
    <t>TJ Sokol Přísnotice</t>
  </si>
  <si>
    <t>Nejmladší žáci</t>
  </si>
  <si>
    <t>Derka Jakub</t>
  </si>
  <si>
    <t>Vychron Martin</t>
  </si>
  <si>
    <t>Chaloupka Zbyněk</t>
  </si>
  <si>
    <t>800m</t>
  </si>
  <si>
    <t>Mladší žákyně</t>
  </si>
  <si>
    <t>2001-2002</t>
  </si>
  <si>
    <t>Strnadová Klára</t>
  </si>
  <si>
    <t>Müllerová Kateřina</t>
  </si>
  <si>
    <t>Kolegarová Aneta</t>
  </si>
  <si>
    <t xml:space="preserve">TJ Sokol Přísnotice </t>
  </si>
  <si>
    <t>Jelínková Adéla</t>
  </si>
  <si>
    <t>Müllerová Daniela</t>
  </si>
  <si>
    <t>Kuncová Martina</t>
  </si>
  <si>
    <t>Mladší žáci</t>
  </si>
  <si>
    <t>Chaloupka Milan</t>
  </si>
  <si>
    <t>VSK Univerzita Brno</t>
  </si>
  <si>
    <t>Šmíd Štěpán</t>
  </si>
  <si>
    <t>1200m</t>
  </si>
  <si>
    <t>Starší žákyně</t>
  </si>
  <si>
    <t>1999-2000</t>
  </si>
  <si>
    <t>Jelínková Karolína</t>
  </si>
  <si>
    <t>Soldánová Jana</t>
  </si>
  <si>
    <t>Navrátilová Monika</t>
  </si>
  <si>
    <t>Kuncová Monika</t>
  </si>
  <si>
    <t>Starší žáci</t>
  </si>
  <si>
    <t>Papp Dominik</t>
  </si>
  <si>
    <t>Zeman Filip</t>
  </si>
  <si>
    <t>Doležal Jakub</t>
  </si>
  <si>
    <t>Gym. Vyškov</t>
  </si>
  <si>
    <t>Mikulenka Peter</t>
  </si>
  <si>
    <t>Němeček Jiří</t>
  </si>
  <si>
    <t>Vymazal Petr</t>
  </si>
  <si>
    <t>Šuránek Michal</t>
  </si>
  <si>
    <t>Dvořák Pavel</t>
  </si>
  <si>
    <t>Fosa Prostějov</t>
  </si>
  <si>
    <t>Tomaštík Antonín</t>
  </si>
  <si>
    <t>AD PEMAP Bodek</t>
  </si>
  <si>
    <t>Slezan Frýdek - Místek</t>
  </si>
  <si>
    <t>Ratiborský Marek</t>
  </si>
  <si>
    <t>AC Uherské Hradiště</t>
  </si>
  <si>
    <t>Ratiborský Jan</t>
  </si>
  <si>
    <t>Vlček Petr</t>
  </si>
  <si>
    <t>Bětík Petr</t>
  </si>
  <si>
    <t>Kadlec Miroslav</t>
  </si>
  <si>
    <t>Sokol Opava</t>
  </si>
  <si>
    <t>Šálek Jindřich</t>
  </si>
  <si>
    <t>Vinařství Kyjov</t>
  </si>
  <si>
    <t>Bronec Jaromír</t>
  </si>
  <si>
    <t>Orálek Daniel</t>
  </si>
  <si>
    <t>Liga 100 Olomouc</t>
  </si>
  <si>
    <t>Rašner Tomáš</t>
  </si>
  <si>
    <t>KVS Náměšť na Hané</t>
  </si>
  <si>
    <t>Barbořák Bohuš</t>
  </si>
  <si>
    <t>Raclavský Vlastimil</t>
  </si>
  <si>
    <t>Sokol Pozořice</t>
  </si>
  <si>
    <t>Haberland Jan</t>
  </si>
  <si>
    <t>Morávek Jiří</t>
  </si>
  <si>
    <t>Herlich Kurt</t>
  </si>
  <si>
    <t>Krčková Šárka</t>
  </si>
  <si>
    <t>Živělová Vladimíra</t>
  </si>
  <si>
    <t>Györgyová Karin</t>
  </si>
  <si>
    <t>Bílek Jan</t>
  </si>
  <si>
    <t>Kohut Jan</t>
  </si>
  <si>
    <t>VSK Universita Brno</t>
  </si>
  <si>
    <t>Kotyza Aleš</t>
  </si>
  <si>
    <t>ASC Bučovice</t>
  </si>
  <si>
    <t>Horák Pavel</t>
  </si>
  <si>
    <t>Pavel Jiří</t>
  </si>
  <si>
    <t>SANITA CAR Holešov</t>
  </si>
  <si>
    <t>Bodiš Ivo</t>
  </si>
  <si>
    <t>Fritscher Adam</t>
  </si>
  <si>
    <t>TJ Liga 100 Olomouc</t>
  </si>
  <si>
    <t>Pelíšek David</t>
  </si>
  <si>
    <t>AK Olomouc</t>
  </si>
  <si>
    <t xml:space="preserve">Netopil Vladislav </t>
  </si>
  <si>
    <t>Nožka Jiří</t>
  </si>
  <si>
    <t>Dino Sport Ivančice</t>
  </si>
  <si>
    <t>Sýkora Lukáš</t>
  </si>
  <si>
    <t>Drnovice</t>
  </si>
  <si>
    <t>Jurca Jaroslav</t>
  </si>
  <si>
    <t>Klíma Miroslav</t>
  </si>
  <si>
    <t>Večeřa Roman</t>
  </si>
  <si>
    <t>Biatlon Prostějov</t>
  </si>
  <si>
    <t>Novák Petr</t>
  </si>
  <si>
    <t>Zetor Brno</t>
  </si>
  <si>
    <t>Jančařík Petr</t>
  </si>
  <si>
    <t>AAC Brno</t>
  </si>
  <si>
    <t>Jurka Marek</t>
  </si>
  <si>
    <t>Bubeník Jiří</t>
  </si>
  <si>
    <t>Měřínský Jaroslav</t>
  </si>
  <si>
    <t>CGS – TYRES – ZLÍN</t>
  </si>
  <si>
    <t>György Ladislav</t>
  </si>
  <si>
    <t>Bil Jaroslav</t>
  </si>
  <si>
    <t>VA Vyškov</t>
  </si>
  <si>
    <t>Mazal Zdeněk</t>
  </si>
  <si>
    <t>Teplíček Libor</t>
  </si>
  <si>
    <t>Holeček Stanislav</t>
  </si>
  <si>
    <t>Otnice</t>
  </si>
  <si>
    <t xml:space="preserve">Kadlec Luděk </t>
  </si>
  <si>
    <t>Slatina</t>
  </si>
  <si>
    <t>Zejda Ivo</t>
  </si>
  <si>
    <t>Mor. Slávia Brno</t>
  </si>
  <si>
    <t>Kobliha Milan</t>
  </si>
  <si>
    <t>Grohmann Petr</t>
  </si>
  <si>
    <t>Matula Jaroslav</t>
  </si>
  <si>
    <t>Pikal Karel</t>
  </si>
  <si>
    <t>KUS Náměšť na Hané</t>
  </si>
  <si>
    <t>Horákovský Petr</t>
  </si>
  <si>
    <t>M.S Brno</t>
  </si>
  <si>
    <t>0:50:12</t>
  </si>
  <si>
    <t>Hudcová Marie</t>
  </si>
  <si>
    <t>0:54:29</t>
  </si>
  <si>
    <t>0:34:36</t>
  </si>
  <si>
    <t>Neubauerová Blanka</t>
  </si>
  <si>
    <t>LRS Vyškov/AHA Vyškov</t>
  </si>
  <si>
    <t>0:35:38</t>
  </si>
  <si>
    <t>Matulová Martina</t>
  </si>
  <si>
    <t>0:37:12</t>
  </si>
  <si>
    <t>Fričová Marie</t>
  </si>
  <si>
    <t>Slavkov</t>
  </si>
  <si>
    <t>0:46:28</t>
  </si>
  <si>
    <t>Hynštová Irena</t>
  </si>
  <si>
    <t>0:30:41</t>
  </si>
  <si>
    <t>Jiříčková Lenka</t>
  </si>
  <si>
    <t>AK OLYMP Brno</t>
  </si>
  <si>
    <t>0:31:37</t>
  </si>
  <si>
    <t>Toufarová Jana</t>
  </si>
  <si>
    <t>0:48:43</t>
  </si>
  <si>
    <t>Sedláček Josef</t>
  </si>
  <si>
    <t>Boleraz</t>
  </si>
  <si>
    <t>0:41:28</t>
  </si>
  <si>
    <t>Tomíšek Jindřich</t>
  </si>
  <si>
    <t>Střechy Macháček</t>
  </si>
  <si>
    <t>0:41:54</t>
  </si>
  <si>
    <t>Bradáč Alois</t>
  </si>
  <si>
    <t>Orel Žďár n. Sázavou</t>
  </si>
  <si>
    <t>0:44:54</t>
  </si>
  <si>
    <t>Gaman Jaroseav</t>
  </si>
  <si>
    <t>AVANTI Havířov</t>
  </si>
  <si>
    <t>0:45:34</t>
  </si>
  <si>
    <t>Cahel Pavel</t>
  </si>
  <si>
    <t>Sokol Brno</t>
  </si>
  <si>
    <t>0:58:34</t>
  </si>
  <si>
    <t>Hána Květoslav</t>
  </si>
  <si>
    <t>VHS Svatobořice – Mistřín</t>
  </si>
  <si>
    <t>1:05:29</t>
  </si>
  <si>
    <t>0:30:06</t>
  </si>
  <si>
    <t>Jiříček Vladimír</t>
  </si>
  <si>
    <t>0:37:24</t>
  </si>
  <si>
    <t>Jašek Pavel</t>
  </si>
  <si>
    <t>0:38:01</t>
  </si>
  <si>
    <t>Brandýs Vlastimil</t>
  </si>
  <si>
    <t>0:45:20</t>
  </si>
  <si>
    <t>Lerch Vladislav</t>
  </si>
  <si>
    <t>SŽDC Olomouc</t>
  </si>
  <si>
    <t>Švec Filip</t>
  </si>
  <si>
    <t>Hostivice u Prahy</t>
  </si>
  <si>
    <t>0:31:16</t>
  </si>
  <si>
    <t>Blaha Tomáš</t>
  </si>
  <si>
    <t>Grohmann Robert</t>
  </si>
  <si>
    <t>Zámečník Ondřej</t>
  </si>
  <si>
    <t>Šitková Terezie</t>
  </si>
  <si>
    <t>Bambas Josef</t>
  </si>
  <si>
    <t>Bubeník Jiří st.</t>
  </si>
  <si>
    <t>Vrána Filip</t>
  </si>
  <si>
    <t>Gaman Jaroslav</t>
  </si>
  <si>
    <t>Kubík Josef</t>
  </si>
  <si>
    <t>Šperka Oldřich</t>
  </si>
  <si>
    <t>Skybová Lucie</t>
  </si>
  <si>
    <t>Krejčová Magda</t>
  </si>
  <si>
    <t>Němec Jiří</t>
  </si>
  <si>
    <t>Lockar</t>
  </si>
  <si>
    <t>Divišová Silvie</t>
  </si>
  <si>
    <t>Hořínková Jana</t>
  </si>
  <si>
    <t>Matysík Vladimír</t>
  </si>
  <si>
    <t>Maraton klub SEITL Ostrava</t>
  </si>
  <si>
    <t>Kašová Hana</t>
  </si>
  <si>
    <t>Machalická Libuše</t>
  </si>
  <si>
    <t>Fortex SKI Moravský Beroun</t>
  </si>
  <si>
    <t>Kociánová Marie</t>
  </si>
  <si>
    <t>Dvořáková Eva</t>
  </si>
  <si>
    <t>Doubková Kateřina</t>
  </si>
  <si>
    <t>Krátký Ivo</t>
  </si>
  <si>
    <t>Kaše Jaroslav</t>
  </si>
  <si>
    <t>SK Salix Grymov</t>
  </si>
  <si>
    <t>Kunc Josef</t>
  </si>
  <si>
    <t>Gottwald Václav</t>
  </si>
  <si>
    <t>VIK KAMÍK Tučapy</t>
  </si>
  <si>
    <t>Fryšták</t>
  </si>
  <si>
    <t>Volavý Vladimír</t>
  </si>
  <si>
    <t>Klofanda Emil</t>
  </si>
  <si>
    <t>Ciesar Rudolf</t>
  </si>
  <si>
    <t>SK K2 Prostějov</t>
  </si>
  <si>
    <t>Stříbrný Rostislav</t>
  </si>
  <si>
    <t>AC Okrouhlá</t>
  </si>
  <si>
    <t>Králík Marek</t>
  </si>
  <si>
    <t>Smajlík</t>
  </si>
  <si>
    <t>Gajdůšek Jakub</t>
  </si>
  <si>
    <t>Nový Zdeněk</t>
  </si>
  <si>
    <t>Lokomotiva Břeclav</t>
  </si>
  <si>
    <t>Grün Vojtěch</t>
  </si>
  <si>
    <t>Grün Gustav</t>
  </si>
  <si>
    <t>AK Perná</t>
  </si>
  <si>
    <t>Růžička Richard</t>
  </si>
  <si>
    <t>Nový Malín</t>
  </si>
  <si>
    <t>Špacír Ladislav</t>
  </si>
  <si>
    <t>Lorenz Marek</t>
  </si>
  <si>
    <t>HŽP Prostějov</t>
  </si>
  <si>
    <t>Sokol Bučovice</t>
  </si>
  <si>
    <t>Smolich Tomáš</t>
  </si>
  <si>
    <t>Strnad Vladan</t>
  </si>
  <si>
    <t>SKT Brankovice</t>
  </si>
  <si>
    <t>Tupesy</t>
  </si>
  <si>
    <t>Kunrt Miroslav</t>
  </si>
  <si>
    <t xml:space="preserve">Janek Petr </t>
  </si>
  <si>
    <t>Hanáková Miroslava</t>
  </si>
  <si>
    <t>Smolich Josef</t>
  </si>
  <si>
    <t>Pampeliška Olomouc</t>
  </si>
  <si>
    <t>Rájec</t>
  </si>
  <si>
    <t>Liga 100 Prostějov</t>
  </si>
  <si>
    <t>Bílek Ivo</t>
  </si>
  <si>
    <t>Bajerová Ilona</t>
  </si>
  <si>
    <t>Obec Říkovice</t>
  </si>
  <si>
    <t>Svačina Karel</t>
  </si>
  <si>
    <t>Hubáčková Denisa</t>
  </si>
  <si>
    <t xml:space="preserve">Svačinová Blažena </t>
  </si>
  <si>
    <t>Grünová Ivana</t>
  </si>
  <si>
    <t>Krejčí František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</si>
</sst>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m:ss.0"/>
    <numFmt numFmtId="166" formatCode="[h]:mm:ss;@"/>
    <numFmt numFmtId="167" formatCode="mm:ss.00"/>
  </numFmts>
  <fonts count="45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.5"/>
      <name val="Arial"/>
      <family val="2"/>
    </font>
    <font>
      <sz val="10"/>
      <name val="Arial CE"/>
      <family val="2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49" fontId="3" fillId="0" borderId="0" xfId="47" applyNumberFormat="1" applyFont="1" applyAlignment="1">
      <alignment horizontal="center" vertical="center"/>
      <protection/>
    </xf>
    <xf numFmtId="49" fontId="3" fillId="0" borderId="0" xfId="47" applyNumberFormat="1" applyFont="1" applyAlignment="1">
      <alignment horizontal="center" vertical="center"/>
      <protection/>
    </xf>
    <xf numFmtId="0" fontId="4" fillId="0" borderId="0" xfId="36" applyFont="1" applyAlignment="1">
      <alignment horizontal="center"/>
      <protection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5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47" applyNumberFormat="1" applyFont="1" applyBorder="1" applyAlignment="1">
      <alignment horizontal="center" vertical="center"/>
      <protection/>
    </xf>
    <xf numFmtId="0" fontId="10" fillId="0" borderId="0" xfId="36" applyFont="1" applyAlignment="1">
      <alignment horizontal="center"/>
      <protection/>
    </xf>
    <xf numFmtId="0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26" fillId="0" borderId="0" xfId="36" applyFont="1" applyAlignment="1">
      <alignment horizontal="center" vertical="center"/>
      <protection/>
    </xf>
    <xf numFmtId="0" fontId="26" fillId="0" borderId="0" xfId="36" applyFont="1" applyAlignment="1">
      <alignment horizontal="center"/>
      <protection/>
    </xf>
    <xf numFmtId="1" fontId="26" fillId="0" borderId="0" xfId="36" applyNumberFormat="1" applyFont="1" applyAlignment="1">
      <alignment horizontal="center"/>
      <protection/>
    </xf>
    <xf numFmtId="166" fontId="26" fillId="0" borderId="0" xfId="36" applyNumberFormat="1" applyFont="1" applyAlignment="1">
      <alignment horizontal="center"/>
      <protection/>
    </xf>
    <xf numFmtId="0" fontId="27" fillId="0" borderId="0" xfId="36" applyFont="1" applyAlignment="1">
      <alignment horizontal="center" vertical="center"/>
      <protection/>
    </xf>
    <xf numFmtId="0" fontId="27" fillId="0" borderId="0" xfId="36" applyFont="1" applyAlignment="1">
      <alignment horizontal="center"/>
      <protection/>
    </xf>
    <xf numFmtId="1" fontId="27" fillId="0" borderId="0" xfId="36" applyNumberFormat="1" applyFont="1" applyAlignment="1">
      <alignment horizontal="center"/>
      <protection/>
    </xf>
    <xf numFmtId="166" fontId="27" fillId="0" borderId="0" xfId="36" applyNumberFormat="1" applyFont="1" applyAlignment="1">
      <alignment horizontal="center"/>
      <protection/>
    </xf>
    <xf numFmtId="0" fontId="0" fillId="0" borderId="0" xfId="47" applyFont="1" applyBorder="1" applyAlignment="1">
      <alignment horizontal="center" vertical="center"/>
      <protection/>
    </xf>
    <xf numFmtId="1" fontId="0" fillId="0" borderId="0" xfId="47" applyNumberFormat="1" applyFont="1" applyAlignment="1">
      <alignment horizontal="center"/>
      <protection/>
    </xf>
    <xf numFmtId="166" fontId="0" fillId="0" borderId="0" xfId="47" applyNumberFormat="1" applyFont="1" applyAlignment="1">
      <alignment horizontal="center"/>
      <protection/>
    </xf>
    <xf numFmtId="0" fontId="26" fillId="0" borderId="0" xfId="36" applyFont="1" applyBorder="1" applyAlignment="1">
      <alignment horizontal="center" vertical="center"/>
      <protection/>
    </xf>
    <xf numFmtId="0" fontId="26" fillId="0" borderId="10" xfId="36" applyFont="1" applyBorder="1" applyAlignment="1">
      <alignment horizontal="center" vertical="center"/>
      <protection/>
    </xf>
    <xf numFmtId="1" fontId="26" fillId="0" borderId="10" xfId="36" applyNumberFormat="1" applyFont="1" applyBorder="1" applyAlignment="1">
      <alignment horizontal="center" vertical="center"/>
      <protection/>
    </xf>
    <xf numFmtId="49" fontId="26" fillId="0" borderId="10" xfId="36" applyNumberFormat="1" applyFont="1" applyBorder="1" applyAlignment="1">
      <alignment horizontal="center" vertical="center"/>
      <protection/>
    </xf>
    <xf numFmtId="167" fontId="5" fillId="0" borderId="10" xfId="36" applyNumberFormat="1" applyBorder="1" applyAlignment="1">
      <alignment horizontal="center"/>
      <protection/>
    </xf>
    <xf numFmtId="0" fontId="26" fillId="0" borderId="11" xfId="36" applyFont="1" applyBorder="1" applyAlignment="1">
      <alignment horizontal="center" vertical="center"/>
      <protection/>
    </xf>
    <xf numFmtId="1" fontId="26" fillId="0" borderId="11" xfId="36" applyNumberFormat="1" applyFont="1" applyBorder="1" applyAlignment="1">
      <alignment horizontal="center" vertical="center"/>
      <protection/>
    </xf>
    <xf numFmtId="49" fontId="26" fillId="0" borderId="11" xfId="36" applyNumberFormat="1" applyFont="1" applyBorder="1" applyAlignment="1">
      <alignment horizontal="center" vertical="center"/>
      <protection/>
    </xf>
    <xf numFmtId="167" fontId="5" fillId="0" borderId="11" xfId="36" applyNumberFormat="1" applyBorder="1" applyAlignment="1">
      <alignment horizontal="center"/>
      <protection/>
    </xf>
    <xf numFmtId="0" fontId="26" fillId="0" borderId="11" xfId="36" applyFont="1" applyBorder="1" applyAlignment="1">
      <alignment horizontal="center"/>
      <protection/>
    </xf>
    <xf numFmtId="1" fontId="26" fillId="0" borderId="11" xfId="36" applyNumberFormat="1" applyFont="1" applyBorder="1" applyAlignment="1">
      <alignment horizontal="center"/>
      <protection/>
    </xf>
    <xf numFmtId="166" fontId="26" fillId="0" borderId="11" xfId="36" applyNumberFormat="1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5" fillId="0" borderId="11" xfId="36" applyBorder="1" applyAlignment="1">
      <alignment horizontal="center"/>
      <protection/>
    </xf>
    <xf numFmtId="164" fontId="0" fillId="0" borderId="11" xfId="0" applyNumberFormat="1" applyBorder="1" applyAlignment="1">
      <alignment horizontal="center"/>
    </xf>
    <xf numFmtId="164" fontId="5" fillId="0" borderId="11" xfId="36" applyNumberFormat="1" applyBorder="1" applyAlignment="1">
      <alignment horizontal="center"/>
      <protection/>
    </xf>
    <xf numFmtId="0" fontId="26" fillId="0" borderId="12" xfId="36" applyFont="1" applyBorder="1" applyAlignment="1">
      <alignment horizontal="center" vertical="center"/>
      <protection/>
    </xf>
    <xf numFmtId="1" fontId="26" fillId="0" borderId="12" xfId="36" applyNumberFormat="1" applyFont="1" applyBorder="1" applyAlignment="1">
      <alignment horizontal="center" vertical="center"/>
      <protection/>
    </xf>
    <xf numFmtId="164" fontId="0" fillId="0" borderId="12" xfId="0" applyNumberFormat="1" applyBorder="1" applyAlignment="1">
      <alignment horizontal="center"/>
    </xf>
    <xf numFmtId="0" fontId="5" fillId="0" borderId="12" xfId="36" applyBorder="1" applyAlignment="1">
      <alignment horizontal="center"/>
      <protection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0"/>
  <sheetViews>
    <sheetView tabSelected="1" zoomScale="122" zoomScaleNormal="122" zoomScalePageLayoutView="0" workbookViewId="0" topLeftCell="A1">
      <selection activeCell="C1" sqref="C1:E2"/>
    </sheetView>
  </sheetViews>
  <sheetFormatPr defaultColWidth="11.57421875" defaultRowHeight="12.75"/>
  <cols>
    <col min="1" max="1" width="12.7109375" style="0" customWidth="1"/>
    <col min="2" max="2" width="23.00390625" style="2" customWidth="1"/>
    <col min="3" max="3" width="12.7109375" style="2" customWidth="1"/>
    <col min="4" max="4" width="25.57421875" style="2" customWidth="1"/>
    <col min="5" max="5" width="11.28125" style="2" customWidth="1"/>
    <col min="6" max="6" width="14.28125" style="2" customWidth="1"/>
    <col min="7" max="7" width="10.140625" style="0" customWidth="1"/>
  </cols>
  <sheetData>
    <row r="1" spans="1:8" ht="15" customHeight="1">
      <c r="A1" s="27" t="s">
        <v>0</v>
      </c>
      <c r="B1" s="27"/>
      <c r="C1" s="28" t="s">
        <v>1</v>
      </c>
      <c r="D1" s="28"/>
      <c r="E1" s="28"/>
      <c r="F1" s="29">
        <v>41832</v>
      </c>
      <c r="G1" s="2"/>
      <c r="H1" s="4"/>
    </row>
    <row r="2" spans="1:8" ht="15" customHeight="1">
      <c r="A2" s="27"/>
      <c r="B2" s="27"/>
      <c r="C2" s="28"/>
      <c r="D2" s="28"/>
      <c r="E2" s="28"/>
      <c r="F2" s="29"/>
      <c r="G2" s="31"/>
      <c r="H2" s="4"/>
    </row>
    <row r="3" spans="1:8" ht="7.5" customHeight="1">
      <c r="A3" s="4"/>
      <c r="G3" s="2"/>
      <c r="H3" s="4"/>
    </row>
    <row r="4" spans="1:8" ht="15" customHeight="1">
      <c r="A4" s="32" t="s">
        <v>188</v>
      </c>
      <c r="B4" s="17" t="s">
        <v>189</v>
      </c>
      <c r="C4" s="17" t="s">
        <v>190</v>
      </c>
      <c r="D4" s="33" t="s">
        <v>7</v>
      </c>
      <c r="E4" s="33" t="s">
        <v>8</v>
      </c>
      <c r="F4" s="33" t="s">
        <v>9</v>
      </c>
      <c r="G4" s="34"/>
      <c r="H4" s="4"/>
    </row>
    <row r="5" spans="1:8" ht="6.75" customHeight="1">
      <c r="A5" s="32"/>
      <c r="B5" s="17"/>
      <c r="C5" s="17"/>
      <c r="D5" s="33"/>
      <c r="E5" s="33"/>
      <c r="F5" s="33"/>
      <c r="G5" s="34"/>
      <c r="H5" s="4"/>
    </row>
    <row r="6" spans="1:8" ht="15" customHeight="1">
      <c r="A6" s="9" t="s">
        <v>3</v>
      </c>
      <c r="B6" s="33" t="s">
        <v>6</v>
      </c>
      <c r="C6" s="33" t="s">
        <v>5</v>
      </c>
      <c r="D6" s="33" t="s">
        <v>7</v>
      </c>
      <c r="E6" s="33" t="s">
        <v>8</v>
      </c>
      <c r="F6" s="33" t="s">
        <v>9</v>
      </c>
      <c r="G6" s="34"/>
      <c r="H6" s="4"/>
    </row>
    <row r="7" spans="1:8" ht="18" customHeight="1">
      <c r="A7" s="32" t="s">
        <v>11</v>
      </c>
      <c r="B7" s="35" t="s">
        <v>191</v>
      </c>
      <c r="C7" s="35">
        <v>2009</v>
      </c>
      <c r="D7" s="35" t="s">
        <v>192</v>
      </c>
      <c r="E7" s="35">
        <v>2</v>
      </c>
      <c r="F7" s="36">
        <v>0.0002488425925925926</v>
      </c>
      <c r="G7" s="21"/>
      <c r="H7" s="4"/>
    </row>
    <row r="8" spans="1:8" ht="18" customHeight="1">
      <c r="A8" s="32" t="s">
        <v>15</v>
      </c>
      <c r="B8" s="35" t="s">
        <v>193</v>
      </c>
      <c r="C8" s="35">
        <v>2009</v>
      </c>
      <c r="D8" s="35" t="s">
        <v>192</v>
      </c>
      <c r="E8" s="35">
        <v>3</v>
      </c>
      <c r="F8" s="36">
        <v>0.00025578703703703706</v>
      </c>
      <c r="G8" s="21"/>
      <c r="H8" s="4"/>
    </row>
    <row r="9" spans="1:8" ht="18" customHeight="1">
      <c r="A9" s="32" t="s">
        <v>19</v>
      </c>
      <c r="B9" s="35" t="s">
        <v>194</v>
      </c>
      <c r="C9" s="35">
        <v>2009</v>
      </c>
      <c r="D9" s="35" t="s">
        <v>195</v>
      </c>
      <c r="E9" s="35">
        <v>9</v>
      </c>
      <c r="F9" s="36">
        <v>0.0002685185185185185</v>
      </c>
      <c r="G9" s="21"/>
      <c r="H9" s="4"/>
    </row>
    <row r="10" spans="1:8" ht="18" customHeight="1">
      <c r="A10" s="32" t="s">
        <v>23</v>
      </c>
      <c r="B10" s="35" t="s">
        <v>196</v>
      </c>
      <c r="C10" s="35">
        <v>2010</v>
      </c>
      <c r="D10" s="35" t="s">
        <v>18</v>
      </c>
      <c r="E10" s="35">
        <v>34</v>
      </c>
      <c r="F10" s="36">
        <v>0.0002696759259259259</v>
      </c>
      <c r="G10" s="21"/>
      <c r="H10" s="4"/>
    </row>
    <row r="11" spans="1:8" ht="18" customHeight="1">
      <c r="A11" s="32" t="s">
        <v>25</v>
      </c>
      <c r="B11" s="35" t="s">
        <v>197</v>
      </c>
      <c r="C11" s="35">
        <v>2010</v>
      </c>
      <c r="D11" s="35" t="s">
        <v>50</v>
      </c>
      <c r="E11" s="35">
        <v>32</v>
      </c>
      <c r="F11" s="36">
        <v>0.0002951388888888889</v>
      </c>
      <c r="G11" s="21"/>
      <c r="H11" s="4"/>
    </row>
    <row r="12" spans="1:8" ht="18" customHeight="1">
      <c r="A12" s="32" t="s">
        <v>28</v>
      </c>
      <c r="B12" s="35" t="s">
        <v>198</v>
      </c>
      <c r="C12" s="35">
        <v>2010</v>
      </c>
      <c r="D12" s="35" t="s">
        <v>50</v>
      </c>
      <c r="E12" s="35">
        <v>24</v>
      </c>
      <c r="F12" s="36">
        <v>0.00030324074074074075</v>
      </c>
      <c r="G12" s="21"/>
      <c r="H12" s="4"/>
    </row>
    <row r="13" spans="1:8" ht="18" customHeight="1">
      <c r="A13" s="32" t="s">
        <v>31</v>
      </c>
      <c r="B13" s="35" t="s">
        <v>199</v>
      </c>
      <c r="C13" s="35">
        <v>2010</v>
      </c>
      <c r="D13" s="35" t="s">
        <v>110</v>
      </c>
      <c r="E13" s="35">
        <v>11</v>
      </c>
      <c r="F13" s="36">
        <v>0.00030439814814814815</v>
      </c>
      <c r="G13" s="21"/>
      <c r="H13" s="4"/>
    </row>
    <row r="14" spans="1:8" ht="18" customHeight="1">
      <c r="A14" s="32" t="s">
        <v>34</v>
      </c>
      <c r="B14" s="35" t="s">
        <v>200</v>
      </c>
      <c r="C14" s="35">
        <v>2010</v>
      </c>
      <c r="D14" s="35" t="s">
        <v>201</v>
      </c>
      <c r="E14" s="35">
        <v>41</v>
      </c>
      <c r="F14" s="36">
        <v>0.0003125</v>
      </c>
      <c r="G14" s="21"/>
      <c r="H14" s="4"/>
    </row>
    <row r="15" spans="1:8" ht="18" customHeight="1">
      <c r="A15" s="32" t="s">
        <v>37</v>
      </c>
      <c r="B15" s="35" t="s">
        <v>202</v>
      </c>
      <c r="C15" s="35">
        <v>2011</v>
      </c>
      <c r="D15" s="35" t="s">
        <v>203</v>
      </c>
      <c r="E15" s="35">
        <v>10</v>
      </c>
      <c r="F15" s="36">
        <v>0.0003136574074074074</v>
      </c>
      <c r="G15" s="21"/>
      <c r="H15" s="4"/>
    </row>
    <row r="16" spans="1:8" ht="18" customHeight="1">
      <c r="A16" s="32" t="s">
        <v>39</v>
      </c>
      <c r="B16" s="2" t="s">
        <v>204</v>
      </c>
      <c r="C16" s="2">
        <v>2012</v>
      </c>
      <c r="D16" s="2" t="s">
        <v>205</v>
      </c>
      <c r="E16" s="2">
        <v>37</v>
      </c>
      <c r="F16" s="36">
        <v>0.0003414351851851852</v>
      </c>
      <c r="G16" s="21"/>
      <c r="H16" s="4"/>
    </row>
    <row r="17" spans="1:8" ht="18" customHeight="1">
      <c r="A17" s="32" t="s">
        <v>43</v>
      </c>
      <c r="B17" s="35" t="s">
        <v>206</v>
      </c>
      <c r="C17" s="35">
        <v>2012</v>
      </c>
      <c r="D17" s="35" t="s">
        <v>50</v>
      </c>
      <c r="E17" s="35">
        <v>17</v>
      </c>
      <c r="F17" s="36">
        <v>0.00034722222222222224</v>
      </c>
      <c r="G17" s="21"/>
      <c r="H17" s="4"/>
    </row>
    <row r="18" spans="1:8" ht="18" customHeight="1">
      <c r="A18" s="32" t="s">
        <v>45</v>
      </c>
      <c r="B18" s="35" t="s">
        <v>207</v>
      </c>
      <c r="C18" s="35">
        <v>2012</v>
      </c>
      <c r="D18" s="35" t="s">
        <v>50</v>
      </c>
      <c r="E18" s="35">
        <v>31</v>
      </c>
      <c r="F18" s="36">
        <v>0.00034837962962962964</v>
      </c>
      <c r="G18" s="21"/>
      <c r="H18" s="4"/>
    </row>
    <row r="19" spans="1:8" ht="18" customHeight="1">
      <c r="A19" s="32" t="s">
        <v>48</v>
      </c>
      <c r="B19" s="35" t="s">
        <v>208</v>
      </c>
      <c r="C19" s="35">
        <v>2010</v>
      </c>
      <c r="D19" s="35" t="s">
        <v>209</v>
      </c>
      <c r="E19" s="35">
        <v>40</v>
      </c>
      <c r="F19" s="36">
        <v>0.0003761574074074074</v>
      </c>
      <c r="G19" s="21"/>
      <c r="H19" s="4"/>
    </row>
    <row r="20" spans="1:8" ht="18" customHeight="1">
      <c r="A20" s="32" t="s">
        <v>51</v>
      </c>
      <c r="B20" s="35" t="s">
        <v>210</v>
      </c>
      <c r="C20" s="35">
        <v>2012</v>
      </c>
      <c r="D20" s="35" t="s">
        <v>209</v>
      </c>
      <c r="E20" s="35">
        <v>39</v>
      </c>
      <c r="F20" s="36">
        <v>0.00042824074074074075</v>
      </c>
      <c r="G20" s="21"/>
      <c r="H20" s="4"/>
    </row>
    <row r="21" spans="1:8" ht="18" customHeight="1">
      <c r="A21" s="32" t="s">
        <v>53</v>
      </c>
      <c r="B21" s="35" t="s">
        <v>211</v>
      </c>
      <c r="C21" s="35">
        <v>2012</v>
      </c>
      <c r="D21" s="35" t="s">
        <v>110</v>
      </c>
      <c r="E21" s="35">
        <v>25</v>
      </c>
      <c r="F21" s="36">
        <v>0.00045138888888888887</v>
      </c>
      <c r="G21" s="21"/>
      <c r="H21" s="4"/>
    </row>
    <row r="22" spans="1:8" ht="18" customHeight="1">
      <c r="A22" s="32"/>
      <c r="B22" s="35"/>
      <c r="C22" s="35"/>
      <c r="D22" s="35"/>
      <c r="E22" s="35"/>
      <c r="F22" s="36"/>
      <c r="G22" s="21"/>
      <c r="H22" s="4"/>
    </row>
    <row r="23" spans="1:8" ht="6" customHeight="1">
      <c r="A23" s="32"/>
      <c r="B23" s="35"/>
      <c r="C23" s="35"/>
      <c r="D23" s="35"/>
      <c r="E23" s="35"/>
      <c r="F23" s="35"/>
      <c r="G23" s="21"/>
      <c r="H23" s="4"/>
    </row>
    <row r="24" spans="1:8" ht="15" customHeight="1">
      <c r="A24" s="32" t="s">
        <v>188</v>
      </c>
      <c r="B24" s="17" t="s">
        <v>212</v>
      </c>
      <c r="C24" s="17" t="s">
        <v>190</v>
      </c>
      <c r="D24" s="33" t="s">
        <v>7</v>
      </c>
      <c r="E24" s="33" t="s">
        <v>8</v>
      </c>
      <c r="F24" s="33" t="s">
        <v>9</v>
      </c>
      <c r="G24" s="21"/>
      <c r="H24" s="4"/>
    </row>
    <row r="25" spans="1:8" ht="6.75" customHeight="1">
      <c r="A25" s="32"/>
      <c r="B25" s="17"/>
      <c r="C25" s="17"/>
      <c r="D25" s="33"/>
      <c r="E25" s="33"/>
      <c r="F25" s="33"/>
      <c r="G25" s="21"/>
      <c r="H25" s="4"/>
    </row>
    <row r="26" spans="1:8" ht="15" customHeight="1">
      <c r="A26" s="9" t="s">
        <v>3</v>
      </c>
      <c r="B26" s="33" t="s">
        <v>6</v>
      </c>
      <c r="C26" s="33" t="s">
        <v>5</v>
      </c>
      <c r="D26" s="33" t="s">
        <v>7</v>
      </c>
      <c r="E26" s="33" t="s">
        <v>8</v>
      </c>
      <c r="F26" s="33" t="s">
        <v>9</v>
      </c>
      <c r="G26" s="21"/>
      <c r="H26" s="4"/>
    </row>
    <row r="27" spans="1:8" ht="18" customHeight="1">
      <c r="A27" s="32" t="s">
        <v>11</v>
      </c>
      <c r="B27" s="35" t="s">
        <v>213</v>
      </c>
      <c r="C27" s="35">
        <v>2009</v>
      </c>
      <c r="D27" s="35" t="s">
        <v>192</v>
      </c>
      <c r="E27" s="35">
        <v>5</v>
      </c>
      <c r="F27" s="36">
        <v>0.00022685185185185186</v>
      </c>
      <c r="G27" s="21"/>
      <c r="H27" s="4"/>
    </row>
    <row r="28" spans="1:8" ht="18" customHeight="1">
      <c r="A28" s="32" t="s">
        <v>15</v>
      </c>
      <c r="B28" s="35" t="s">
        <v>214</v>
      </c>
      <c r="C28" s="35">
        <v>2009</v>
      </c>
      <c r="D28" s="35" t="s">
        <v>50</v>
      </c>
      <c r="E28" s="35">
        <v>38</v>
      </c>
      <c r="F28" s="36">
        <v>0.00023495370370370372</v>
      </c>
      <c r="G28" s="21"/>
      <c r="H28" s="4"/>
    </row>
    <row r="29" spans="1:8" ht="18" customHeight="1">
      <c r="A29" s="32" t="s">
        <v>19</v>
      </c>
      <c r="B29" s="35" t="s">
        <v>215</v>
      </c>
      <c r="C29" s="35">
        <v>2009</v>
      </c>
      <c r="D29" s="35" t="s">
        <v>201</v>
      </c>
      <c r="E29" s="35">
        <v>30</v>
      </c>
      <c r="F29" s="36">
        <v>0.000337962962962963</v>
      </c>
      <c r="G29" s="21"/>
      <c r="H29" s="4"/>
    </row>
    <row r="30" spans="1:8" ht="18" customHeight="1">
      <c r="A30" s="32" t="s">
        <v>23</v>
      </c>
      <c r="B30" s="35" t="s">
        <v>216</v>
      </c>
      <c r="C30" s="35">
        <v>2009</v>
      </c>
      <c r="D30" s="35" t="s">
        <v>217</v>
      </c>
      <c r="E30" s="35">
        <v>36</v>
      </c>
      <c r="F30" s="36">
        <v>0.00038194444444444446</v>
      </c>
      <c r="G30" s="21"/>
      <c r="H30" s="4"/>
    </row>
    <row r="31" spans="2:6" ht="18" customHeight="1">
      <c r="B31"/>
      <c r="C31"/>
      <c r="D31"/>
      <c r="E31"/>
      <c r="F31"/>
    </row>
    <row r="32" spans="1:8" ht="15" customHeight="1">
      <c r="A32" s="27" t="s">
        <v>0</v>
      </c>
      <c r="B32" s="27"/>
      <c r="C32" s="28" t="s">
        <v>1</v>
      </c>
      <c r="D32" s="28"/>
      <c r="E32" s="28"/>
      <c r="F32" s="29">
        <v>41832</v>
      </c>
      <c r="G32" s="2"/>
      <c r="H32" s="4"/>
    </row>
    <row r="33" spans="1:8" ht="15" customHeight="1">
      <c r="A33" s="27"/>
      <c r="B33" s="27"/>
      <c r="C33" s="28"/>
      <c r="D33" s="28"/>
      <c r="E33" s="28"/>
      <c r="F33" s="29"/>
      <c r="G33" s="31"/>
      <c r="H33" s="4"/>
    </row>
    <row r="34" spans="1:8" ht="6" customHeight="1">
      <c r="A34" s="4"/>
      <c r="G34" s="2"/>
      <c r="H34" s="4"/>
    </row>
    <row r="35" spans="1:8" ht="13.5" customHeight="1">
      <c r="A35" s="32" t="s">
        <v>218</v>
      </c>
      <c r="B35" s="17" t="s">
        <v>219</v>
      </c>
      <c r="C35" s="17" t="s">
        <v>220</v>
      </c>
      <c r="D35" s="9" t="s">
        <v>7</v>
      </c>
      <c r="E35" s="9" t="s">
        <v>8</v>
      </c>
      <c r="F35" s="9" t="s">
        <v>9</v>
      </c>
      <c r="G35" s="34"/>
      <c r="H35" s="4"/>
    </row>
    <row r="36" spans="1:8" ht="6" customHeight="1">
      <c r="A36" s="32"/>
      <c r="B36" s="17"/>
      <c r="C36" s="17"/>
      <c r="D36" s="33"/>
      <c r="E36" s="33"/>
      <c r="F36" s="33"/>
      <c r="G36" s="34"/>
      <c r="H36" s="4"/>
    </row>
    <row r="37" spans="1:8" ht="13.5" customHeight="1">
      <c r="A37" s="9" t="s">
        <v>3</v>
      </c>
      <c r="B37" s="33" t="s">
        <v>6</v>
      </c>
      <c r="C37" s="33" t="s">
        <v>5</v>
      </c>
      <c r="D37" s="33" t="s">
        <v>7</v>
      </c>
      <c r="E37" s="33" t="s">
        <v>8</v>
      </c>
      <c r="F37" s="33" t="s">
        <v>9</v>
      </c>
      <c r="G37" s="34"/>
      <c r="H37" s="4"/>
    </row>
    <row r="38" spans="1:8" ht="18" customHeight="1">
      <c r="A38" s="32" t="s">
        <v>11</v>
      </c>
      <c r="B38" s="35" t="s">
        <v>221</v>
      </c>
      <c r="C38" s="35">
        <v>2007</v>
      </c>
      <c r="D38" s="35" t="s">
        <v>209</v>
      </c>
      <c r="E38" s="35">
        <v>33</v>
      </c>
      <c r="F38" s="36">
        <v>0.0004525462962962963</v>
      </c>
      <c r="G38" s="21"/>
      <c r="H38" s="4"/>
    </row>
    <row r="39" spans="1:8" ht="18" customHeight="1">
      <c r="A39" s="32" t="s">
        <v>15</v>
      </c>
      <c r="B39" s="35" t="s">
        <v>222</v>
      </c>
      <c r="C39" s="35">
        <v>2007</v>
      </c>
      <c r="D39" s="35" t="s">
        <v>50</v>
      </c>
      <c r="E39" s="35">
        <v>23</v>
      </c>
      <c r="F39" s="36">
        <v>0.0004826388888888889</v>
      </c>
      <c r="G39" s="21"/>
      <c r="H39" s="4"/>
    </row>
    <row r="40" spans="1:8" ht="18" customHeight="1">
      <c r="A40" s="32" t="s">
        <v>19</v>
      </c>
      <c r="B40" s="35" t="s">
        <v>223</v>
      </c>
      <c r="C40" s="35">
        <v>2008</v>
      </c>
      <c r="D40" s="35" t="s">
        <v>192</v>
      </c>
      <c r="E40" s="35">
        <v>4</v>
      </c>
      <c r="F40" s="36">
        <v>0.0004953703703703703</v>
      </c>
      <c r="G40" s="21"/>
      <c r="H40" s="4"/>
    </row>
    <row r="41" spans="1:8" ht="18" customHeight="1">
      <c r="A41" s="32" t="s">
        <v>23</v>
      </c>
      <c r="B41" s="35" t="s">
        <v>224</v>
      </c>
      <c r="C41" s="35">
        <v>2008</v>
      </c>
      <c r="D41" s="35" t="s">
        <v>18</v>
      </c>
      <c r="E41" s="35">
        <v>19</v>
      </c>
      <c r="F41" s="36">
        <v>0.0005243055555555555</v>
      </c>
      <c r="G41" s="21"/>
      <c r="H41" s="4"/>
    </row>
    <row r="42" spans="1:8" ht="18" customHeight="1">
      <c r="A42" s="32" t="s">
        <v>25</v>
      </c>
      <c r="B42" s="35" t="s">
        <v>225</v>
      </c>
      <c r="C42" s="35">
        <v>2008</v>
      </c>
      <c r="D42" s="35" t="s">
        <v>192</v>
      </c>
      <c r="E42" s="35">
        <v>1</v>
      </c>
      <c r="F42" s="36">
        <v>0.0005300925925925925</v>
      </c>
      <c r="G42" s="21"/>
      <c r="H42" s="4"/>
    </row>
    <row r="43" spans="1:8" ht="18" customHeight="1">
      <c r="A43" s="32" t="s">
        <v>28</v>
      </c>
      <c r="B43" s="35" t="s">
        <v>226</v>
      </c>
      <c r="C43" s="35">
        <v>2008</v>
      </c>
      <c r="D43" s="35" t="s">
        <v>227</v>
      </c>
      <c r="E43" s="35">
        <v>29</v>
      </c>
      <c r="F43" s="36">
        <v>0.0005393518518518518</v>
      </c>
      <c r="G43" s="21"/>
      <c r="H43" s="4"/>
    </row>
    <row r="44" spans="1:8" ht="18" customHeight="1">
      <c r="A44" s="32"/>
      <c r="B44" s="35"/>
      <c r="C44" s="35"/>
      <c r="D44" s="35"/>
      <c r="E44" s="35"/>
      <c r="F44" s="36"/>
      <c r="G44" s="21"/>
      <c r="H44" s="4"/>
    </row>
    <row r="45" spans="1:8" ht="6" customHeight="1">
      <c r="A45" s="32"/>
      <c r="B45" s="35"/>
      <c r="C45" s="35"/>
      <c r="D45" s="35"/>
      <c r="E45" s="35"/>
      <c r="F45" s="35"/>
      <c r="G45" s="21"/>
      <c r="H45" s="4"/>
    </row>
    <row r="46" spans="1:6" ht="12.75">
      <c r="A46" s="32" t="s">
        <v>218</v>
      </c>
      <c r="B46" s="17" t="s">
        <v>228</v>
      </c>
      <c r="C46" s="17" t="s">
        <v>220</v>
      </c>
      <c r="D46" s="9" t="s">
        <v>7</v>
      </c>
      <c r="E46" s="9" t="s">
        <v>8</v>
      </c>
      <c r="F46" s="9" t="s">
        <v>9</v>
      </c>
    </row>
    <row r="47" spans="1:8" ht="6.75" customHeight="1">
      <c r="A47" s="32"/>
      <c r="B47" s="17"/>
      <c r="C47" s="17"/>
      <c r="D47" s="33"/>
      <c r="E47" s="33"/>
      <c r="F47" s="33"/>
      <c r="G47" s="21"/>
      <c r="H47" s="4"/>
    </row>
    <row r="48" spans="1:8" ht="13.5" customHeight="1">
      <c r="A48" s="9" t="s">
        <v>3</v>
      </c>
      <c r="B48" s="33" t="s">
        <v>6</v>
      </c>
      <c r="C48" s="33" t="s">
        <v>5</v>
      </c>
      <c r="D48" s="33" t="s">
        <v>7</v>
      </c>
      <c r="E48" s="33" t="s">
        <v>8</v>
      </c>
      <c r="F48" s="33" t="s">
        <v>9</v>
      </c>
      <c r="G48" s="21"/>
      <c r="H48" s="4"/>
    </row>
    <row r="49" spans="1:8" ht="18" customHeight="1">
      <c r="A49" s="32" t="s">
        <v>11</v>
      </c>
      <c r="B49" s="35" t="s">
        <v>229</v>
      </c>
      <c r="C49" s="35">
        <v>2007</v>
      </c>
      <c r="D49" s="35" t="s">
        <v>50</v>
      </c>
      <c r="E49" s="35">
        <v>15</v>
      </c>
      <c r="F49" s="36">
        <v>0.00043171296296296295</v>
      </c>
      <c r="G49" s="21"/>
      <c r="H49" s="4"/>
    </row>
    <row r="50" spans="1:8" ht="12.75">
      <c r="A50" s="32"/>
      <c r="G50" s="21"/>
      <c r="H50" s="4"/>
    </row>
    <row r="51" spans="1:8" ht="15" customHeight="1">
      <c r="A51" s="27" t="s">
        <v>0</v>
      </c>
      <c r="B51" s="27"/>
      <c r="C51" s="28" t="s">
        <v>1</v>
      </c>
      <c r="D51" s="28"/>
      <c r="E51" s="28"/>
      <c r="F51" s="29">
        <v>41832</v>
      </c>
      <c r="G51" s="2"/>
      <c r="H51" s="4"/>
    </row>
    <row r="52" spans="1:8" ht="15" customHeight="1">
      <c r="A52" s="27"/>
      <c r="B52" s="27"/>
      <c r="C52" s="28"/>
      <c r="D52" s="28"/>
      <c r="E52" s="28"/>
      <c r="F52" s="29"/>
      <c r="G52" s="31"/>
      <c r="H52" s="4"/>
    </row>
    <row r="53" spans="1:8" ht="7.5" customHeight="1">
      <c r="A53" s="4"/>
      <c r="G53" s="2"/>
      <c r="H53" s="4"/>
    </row>
    <row r="54" spans="1:6" ht="12.75">
      <c r="A54" s="32" t="s">
        <v>230</v>
      </c>
      <c r="B54" s="17" t="s">
        <v>231</v>
      </c>
      <c r="C54" s="17" t="s">
        <v>232</v>
      </c>
      <c r="D54" s="9" t="s">
        <v>7</v>
      </c>
      <c r="E54" s="9" t="s">
        <v>8</v>
      </c>
      <c r="F54" s="9" t="s">
        <v>9</v>
      </c>
    </row>
    <row r="55" spans="1:8" ht="6.75" customHeight="1">
      <c r="A55" s="32"/>
      <c r="B55" s="17"/>
      <c r="C55" s="17"/>
      <c r="D55" s="33"/>
      <c r="E55" s="33"/>
      <c r="F55" s="33"/>
      <c r="G55" s="34"/>
      <c r="H55" s="4"/>
    </row>
    <row r="56" spans="1:8" ht="13.5" customHeight="1">
      <c r="A56" s="9" t="s">
        <v>3</v>
      </c>
      <c r="B56" s="33" t="s">
        <v>6</v>
      </c>
      <c r="C56" s="33" t="s">
        <v>5</v>
      </c>
      <c r="D56" s="33" t="s">
        <v>7</v>
      </c>
      <c r="E56" s="33" t="s">
        <v>8</v>
      </c>
      <c r="F56" s="33" t="s">
        <v>9</v>
      </c>
      <c r="G56" s="34"/>
      <c r="H56" s="4"/>
    </row>
    <row r="57" spans="1:8" ht="18" customHeight="1">
      <c r="A57" s="32" t="s">
        <v>11</v>
      </c>
      <c r="B57" s="35" t="s">
        <v>233</v>
      </c>
      <c r="C57" s="35">
        <v>2005</v>
      </c>
      <c r="D57" s="35" t="s">
        <v>234</v>
      </c>
      <c r="E57" s="35">
        <v>20</v>
      </c>
      <c r="F57" s="36">
        <v>0.0012233796296296296</v>
      </c>
      <c r="G57" s="21"/>
      <c r="H57" s="4"/>
    </row>
    <row r="58" spans="1:8" ht="18" customHeight="1">
      <c r="A58" s="32"/>
      <c r="B58" s="35"/>
      <c r="C58" s="35"/>
      <c r="D58" s="35"/>
      <c r="E58" s="35"/>
      <c r="F58" s="36"/>
      <c r="G58" s="21"/>
      <c r="H58" s="4"/>
    </row>
    <row r="59" spans="1:8" ht="6" customHeight="1">
      <c r="A59" s="32"/>
      <c r="B59" s="35"/>
      <c r="C59" s="35"/>
      <c r="D59" s="35"/>
      <c r="E59" s="35"/>
      <c r="F59" s="35"/>
      <c r="G59" s="21"/>
      <c r="H59" s="4"/>
    </row>
    <row r="60" spans="1:6" ht="12.75">
      <c r="A60" s="32" t="s">
        <v>230</v>
      </c>
      <c r="B60" s="17" t="s">
        <v>235</v>
      </c>
      <c r="C60" s="17" t="s">
        <v>232</v>
      </c>
      <c r="D60" s="9" t="s">
        <v>7</v>
      </c>
      <c r="E60" s="9" t="s">
        <v>8</v>
      </c>
      <c r="F60" s="9" t="s">
        <v>9</v>
      </c>
    </row>
    <row r="61" spans="1:8" ht="6.75" customHeight="1">
      <c r="A61" s="32"/>
      <c r="B61" s="17"/>
      <c r="C61" s="17"/>
      <c r="D61" s="33"/>
      <c r="E61" s="33"/>
      <c r="F61" s="33"/>
      <c r="G61" s="21"/>
      <c r="H61" s="4"/>
    </row>
    <row r="62" spans="1:8" ht="13.5" customHeight="1">
      <c r="A62" s="9" t="s">
        <v>3</v>
      </c>
      <c r="B62" s="33" t="s">
        <v>6</v>
      </c>
      <c r="C62" s="33" t="s">
        <v>5</v>
      </c>
      <c r="D62" s="33" t="s">
        <v>7</v>
      </c>
      <c r="E62" s="33" t="s">
        <v>8</v>
      </c>
      <c r="F62" s="33" t="s">
        <v>9</v>
      </c>
      <c r="G62" s="21"/>
      <c r="H62" s="4"/>
    </row>
    <row r="63" spans="1:8" ht="18" customHeight="1">
      <c r="A63" s="32" t="s">
        <v>11</v>
      </c>
      <c r="B63" s="35" t="s">
        <v>236</v>
      </c>
      <c r="C63" s="35">
        <v>2005</v>
      </c>
      <c r="D63" s="35" t="s">
        <v>18</v>
      </c>
      <c r="E63" s="35">
        <v>27</v>
      </c>
      <c r="F63" s="36">
        <v>0.0008749999999999999</v>
      </c>
      <c r="G63" s="21"/>
      <c r="H63" s="4"/>
    </row>
    <row r="64" spans="1:8" ht="18" customHeight="1">
      <c r="A64" s="32" t="s">
        <v>15</v>
      </c>
      <c r="B64" s="35" t="s">
        <v>237</v>
      </c>
      <c r="C64" s="35">
        <v>2006</v>
      </c>
      <c r="D64" s="35" t="s">
        <v>18</v>
      </c>
      <c r="E64" s="35">
        <v>47</v>
      </c>
      <c r="F64" s="36">
        <v>0.000886574074074074</v>
      </c>
      <c r="G64" s="21"/>
      <c r="H64" s="4"/>
    </row>
    <row r="65" spans="1:8" ht="18" customHeight="1">
      <c r="A65" s="32" t="s">
        <v>19</v>
      </c>
      <c r="B65" s="35" t="s">
        <v>238</v>
      </c>
      <c r="C65" s="35">
        <v>2005</v>
      </c>
      <c r="D65" s="35" t="s">
        <v>239</v>
      </c>
      <c r="E65" s="35">
        <v>26</v>
      </c>
      <c r="F65" s="36">
        <v>0.0009606481481481482</v>
      </c>
      <c r="G65" s="21"/>
      <c r="H65" s="4"/>
    </row>
    <row r="66" spans="1:8" ht="18" customHeight="1">
      <c r="A66" s="32" t="s">
        <v>23</v>
      </c>
      <c r="B66" s="35" t="s">
        <v>240</v>
      </c>
      <c r="C66" s="35">
        <v>2006</v>
      </c>
      <c r="D66" s="35" t="s">
        <v>241</v>
      </c>
      <c r="E66" s="35">
        <v>13</v>
      </c>
      <c r="F66" s="36">
        <v>0.001042824074074074</v>
      </c>
      <c r="G66" s="21"/>
      <c r="H66" s="4"/>
    </row>
    <row r="67" spans="1:8" ht="18" customHeight="1">
      <c r="A67" s="32" t="s">
        <v>25</v>
      </c>
      <c r="B67" s="35" t="s">
        <v>242</v>
      </c>
      <c r="C67" s="35">
        <v>2006</v>
      </c>
      <c r="D67" s="35" t="s">
        <v>18</v>
      </c>
      <c r="E67" s="35">
        <v>45</v>
      </c>
      <c r="F67" s="36">
        <v>0.001074074074074074</v>
      </c>
      <c r="G67" s="21"/>
      <c r="H67" s="4"/>
    </row>
    <row r="68" spans="1:8" ht="12.75">
      <c r="A68" s="32"/>
      <c r="G68" s="21"/>
      <c r="H68" s="4"/>
    </row>
    <row r="69" spans="1:8" ht="15" customHeight="1">
      <c r="A69" s="27" t="s">
        <v>0</v>
      </c>
      <c r="B69" s="27"/>
      <c r="C69" s="28" t="s">
        <v>1</v>
      </c>
      <c r="D69" s="28"/>
      <c r="E69" s="28"/>
      <c r="F69" s="29">
        <v>41832</v>
      </c>
      <c r="G69" s="2"/>
      <c r="H69" s="4"/>
    </row>
    <row r="70" spans="1:8" ht="15" customHeight="1">
      <c r="A70" s="27"/>
      <c r="B70" s="27"/>
      <c r="C70" s="28"/>
      <c r="D70" s="28"/>
      <c r="E70" s="28"/>
      <c r="F70" s="29"/>
      <c r="G70" s="31"/>
      <c r="H70" s="4"/>
    </row>
    <row r="71" spans="1:8" ht="7.5" customHeight="1">
      <c r="A71" s="4"/>
      <c r="G71" s="2"/>
      <c r="H71" s="4"/>
    </row>
    <row r="72" spans="1:6" ht="12.75">
      <c r="A72" s="32" t="s">
        <v>243</v>
      </c>
      <c r="B72" s="17" t="s">
        <v>244</v>
      </c>
      <c r="C72" s="17" t="s">
        <v>245</v>
      </c>
      <c r="D72" s="9" t="s">
        <v>7</v>
      </c>
      <c r="E72" s="9" t="s">
        <v>8</v>
      </c>
      <c r="F72" s="9" t="s">
        <v>9</v>
      </c>
    </row>
    <row r="73" spans="1:8" ht="6.75" customHeight="1">
      <c r="A73" s="32"/>
      <c r="B73" s="17"/>
      <c r="C73" s="17"/>
      <c r="D73" s="33"/>
      <c r="E73" s="33"/>
      <c r="F73" s="33"/>
      <c r="G73" s="34"/>
      <c r="H73" s="4"/>
    </row>
    <row r="74" spans="1:8" ht="13.5" customHeight="1">
      <c r="A74" s="9" t="s">
        <v>3</v>
      </c>
      <c r="B74" s="33" t="s">
        <v>6</v>
      </c>
      <c r="C74" s="33" t="s">
        <v>5</v>
      </c>
      <c r="D74" s="33" t="s">
        <v>7</v>
      </c>
      <c r="E74" s="33" t="s">
        <v>8</v>
      </c>
      <c r="F74" s="33" t="s">
        <v>9</v>
      </c>
      <c r="G74" s="34"/>
      <c r="H74" s="4"/>
    </row>
    <row r="75" spans="1:8" ht="18" customHeight="1">
      <c r="A75" s="32" t="s">
        <v>11</v>
      </c>
      <c r="B75" s="35" t="s">
        <v>246</v>
      </c>
      <c r="C75" s="35">
        <v>2003</v>
      </c>
      <c r="D75" s="35" t="s">
        <v>22</v>
      </c>
      <c r="E75" s="35">
        <v>12</v>
      </c>
      <c r="F75" s="36">
        <v>0.0014664351851851852</v>
      </c>
      <c r="G75" s="21"/>
      <c r="H75" s="4"/>
    </row>
    <row r="76" spans="1:8" ht="18" customHeight="1">
      <c r="A76" s="32" t="s">
        <v>15</v>
      </c>
      <c r="B76" s="35" t="s">
        <v>247</v>
      </c>
      <c r="C76" s="35">
        <v>2004</v>
      </c>
      <c r="D76" s="35" t="s">
        <v>248</v>
      </c>
      <c r="E76" s="35">
        <v>42</v>
      </c>
      <c r="F76" s="36">
        <v>0.0014699074074074074</v>
      </c>
      <c r="G76" s="21"/>
      <c r="H76" s="4"/>
    </row>
    <row r="77" spans="1:8" ht="18" customHeight="1">
      <c r="A77" s="32" t="s">
        <v>19</v>
      </c>
      <c r="B77" s="35" t="s">
        <v>249</v>
      </c>
      <c r="C77" s="35">
        <v>2003</v>
      </c>
      <c r="D77" s="35" t="s">
        <v>18</v>
      </c>
      <c r="E77" s="35">
        <v>18</v>
      </c>
      <c r="F77" s="36">
        <v>0.0014895833333333332</v>
      </c>
      <c r="G77" s="21"/>
      <c r="H77" s="4"/>
    </row>
    <row r="78" spans="1:8" ht="18" customHeight="1">
      <c r="A78" s="32" t="s">
        <v>23</v>
      </c>
      <c r="B78" s="35" t="s">
        <v>250</v>
      </c>
      <c r="C78" s="35">
        <v>2003</v>
      </c>
      <c r="D78" s="35" t="s">
        <v>251</v>
      </c>
      <c r="E78" s="35">
        <v>6</v>
      </c>
      <c r="F78" s="36">
        <v>0.0016030092592592593</v>
      </c>
      <c r="G78" s="21"/>
      <c r="H78" s="4"/>
    </row>
    <row r="79" spans="1:8" ht="18" customHeight="1">
      <c r="A79" s="32"/>
      <c r="B79" s="35"/>
      <c r="C79" s="35"/>
      <c r="D79" s="35"/>
      <c r="E79" s="35"/>
      <c r="F79" s="36"/>
      <c r="G79" s="21"/>
      <c r="H79" s="4"/>
    </row>
    <row r="80" spans="1:8" ht="6" customHeight="1">
      <c r="A80" s="32"/>
      <c r="B80" s="35"/>
      <c r="C80" s="35"/>
      <c r="D80" s="35"/>
      <c r="E80" s="35"/>
      <c r="F80" s="37"/>
      <c r="G80" s="21"/>
      <c r="H80" s="4"/>
    </row>
    <row r="81" spans="1:6" ht="12.75">
      <c r="A81" s="32" t="s">
        <v>243</v>
      </c>
      <c r="B81" s="17" t="s">
        <v>252</v>
      </c>
      <c r="C81" s="17" t="s">
        <v>245</v>
      </c>
      <c r="D81" s="9" t="s">
        <v>7</v>
      </c>
      <c r="E81" s="9" t="s">
        <v>8</v>
      </c>
      <c r="F81" s="9" t="s">
        <v>9</v>
      </c>
    </row>
    <row r="82" spans="1:8" ht="6.75" customHeight="1">
      <c r="A82" s="32"/>
      <c r="B82" s="17"/>
      <c r="C82" s="17"/>
      <c r="D82" s="33"/>
      <c r="E82" s="33"/>
      <c r="F82" s="33"/>
      <c r="G82" s="21"/>
      <c r="H82" s="4"/>
    </row>
    <row r="83" spans="1:8" ht="13.5" customHeight="1">
      <c r="A83" s="9" t="s">
        <v>3</v>
      </c>
      <c r="B83" s="33" t="s">
        <v>6</v>
      </c>
      <c r="C83" s="33" t="s">
        <v>5</v>
      </c>
      <c r="D83" s="33" t="s">
        <v>7</v>
      </c>
      <c r="E83" s="33" t="s">
        <v>8</v>
      </c>
      <c r="F83" s="33" t="s">
        <v>9</v>
      </c>
      <c r="G83" s="21"/>
      <c r="H83" s="4"/>
    </row>
    <row r="84" spans="1:8" ht="18" customHeight="1">
      <c r="A84" s="32" t="s">
        <v>11</v>
      </c>
      <c r="B84" s="35" t="s">
        <v>253</v>
      </c>
      <c r="C84" s="35">
        <v>2003</v>
      </c>
      <c r="D84" s="35" t="s">
        <v>18</v>
      </c>
      <c r="E84" s="35">
        <v>14</v>
      </c>
      <c r="F84" s="36">
        <v>0.001375</v>
      </c>
      <c r="G84" s="21"/>
      <c r="H84" s="4"/>
    </row>
    <row r="85" spans="1:8" ht="18" customHeight="1">
      <c r="A85" s="32" t="s">
        <v>15</v>
      </c>
      <c r="B85" s="35" t="s">
        <v>254</v>
      </c>
      <c r="C85" s="35">
        <v>2003</v>
      </c>
      <c r="D85" s="35" t="s">
        <v>50</v>
      </c>
      <c r="E85" s="35">
        <v>16</v>
      </c>
      <c r="F85" s="36">
        <v>0.0014363425925925926</v>
      </c>
      <c r="G85" s="21"/>
      <c r="H85" s="4"/>
    </row>
    <row r="86" spans="1:8" ht="18" customHeight="1">
      <c r="A86" s="32" t="s">
        <v>19</v>
      </c>
      <c r="B86" s="35" t="s">
        <v>255</v>
      </c>
      <c r="C86" s="35">
        <v>2004</v>
      </c>
      <c r="D86" s="35" t="s">
        <v>201</v>
      </c>
      <c r="E86" s="35">
        <v>43</v>
      </c>
      <c r="F86" s="36">
        <v>0.001607638888888889</v>
      </c>
      <c r="G86" s="21"/>
      <c r="H86" s="4"/>
    </row>
    <row r="87" spans="1:8" ht="12.75">
      <c r="A87" s="32"/>
      <c r="G87" s="21"/>
      <c r="H87" s="4"/>
    </row>
    <row r="88" spans="1:8" ht="15" customHeight="1">
      <c r="A88" s="27" t="s">
        <v>0</v>
      </c>
      <c r="B88" s="27"/>
      <c r="C88" s="28" t="s">
        <v>1</v>
      </c>
      <c r="D88" s="28"/>
      <c r="E88" s="28"/>
      <c r="F88" s="29">
        <v>41832</v>
      </c>
      <c r="G88" s="2"/>
      <c r="H88" s="4"/>
    </row>
    <row r="89" spans="1:8" ht="15" customHeight="1">
      <c r="A89" s="27"/>
      <c r="B89" s="27"/>
      <c r="C89" s="28"/>
      <c r="D89" s="28"/>
      <c r="E89" s="28"/>
      <c r="F89" s="29"/>
      <c r="G89" s="31"/>
      <c r="H89" s="4"/>
    </row>
    <row r="90" spans="1:8" ht="7.5" customHeight="1">
      <c r="A90" s="4"/>
      <c r="G90" s="2"/>
      <c r="H90" s="4"/>
    </row>
    <row r="91" spans="1:6" ht="12.75">
      <c r="A91" s="32" t="s">
        <v>256</v>
      </c>
      <c r="B91" s="17" t="s">
        <v>257</v>
      </c>
      <c r="C91" s="17" t="s">
        <v>258</v>
      </c>
      <c r="D91" s="9" t="s">
        <v>7</v>
      </c>
      <c r="E91" s="9" t="s">
        <v>8</v>
      </c>
      <c r="F91" s="9" t="s">
        <v>9</v>
      </c>
    </row>
    <row r="92" spans="1:8" ht="6.75" customHeight="1">
      <c r="A92" s="32"/>
      <c r="B92" s="17"/>
      <c r="C92" s="17"/>
      <c r="D92" s="33"/>
      <c r="E92" s="33"/>
      <c r="F92" s="33"/>
      <c r="G92" s="34"/>
      <c r="H92" s="4"/>
    </row>
    <row r="93" spans="1:8" ht="13.5" customHeight="1">
      <c r="A93" s="9" t="s">
        <v>3</v>
      </c>
      <c r="B93" s="33" t="s">
        <v>6</v>
      </c>
      <c r="C93" s="33" t="s">
        <v>5</v>
      </c>
      <c r="D93" s="33" t="s">
        <v>7</v>
      </c>
      <c r="E93" s="33" t="s">
        <v>8</v>
      </c>
      <c r="F93" s="33" t="s">
        <v>9</v>
      </c>
      <c r="G93" s="34"/>
      <c r="H93" s="4"/>
    </row>
    <row r="94" spans="1:8" ht="18" customHeight="1">
      <c r="A94" s="32" t="s">
        <v>11</v>
      </c>
      <c r="B94" s="35" t="s">
        <v>259</v>
      </c>
      <c r="C94" s="35">
        <v>2001</v>
      </c>
      <c r="D94" s="35" t="s">
        <v>18</v>
      </c>
      <c r="E94" s="35">
        <v>53</v>
      </c>
      <c r="F94" s="36">
        <v>0.0018310185185185183</v>
      </c>
      <c r="G94" s="21"/>
      <c r="H94" s="4"/>
    </row>
    <row r="95" spans="1:8" ht="18" customHeight="1">
      <c r="A95" s="32" t="s">
        <v>15</v>
      </c>
      <c r="B95" s="35" t="s">
        <v>260</v>
      </c>
      <c r="C95" s="35">
        <v>2002</v>
      </c>
      <c r="D95" s="35" t="s">
        <v>22</v>
      </c>
      <c r="E95" s="35">
        <v>49</v>
      </c>
      <c r="F95" s="36">
        <v>0.001923611111111111</v>
      </c>
      <c r="G95" s="21"/>
      <c r="H95" s="4"/>
    </row>
    <row r="96" spans="1:8" ht="18" customHeight="1">
      <c r="A96" s="32" t="s">
        <v>19</v>
      </c>
      <c r="B96" s="35" t="s">
        <v>261</v>
      </c>
      <c r="C96" s="35">
        <v>2002</v>
      </c>
      <c r="D96" s="35" t="s">
        <v>262</v>
      </c>
      <c r="E96" s="35">
        <v>8</v>
      </c>
      <c r="F96" s="36">
        <v>0.0019270833333333334</v>
      </c>
      <c r="G96" s="21"/>
      <c r="H96" s="4"/>
    </row>
    <row r="97" spans="1:8" ht="18" customHeight="1">
      <c r="A97" s="32" t="s">
        <v>23</v>
      </c>
      <c r="B97" s="35" t="s">
        <v>263</v>
      </c>
      <c r="C97" s="35">
        <v>2002</v>
      </c>
      <c r="D97" s="35" t="s">
        <v>18</v>
      </c>
      <c r="E97" s="35">
        <v>22</v>
      </c>
      <c r="F97" s="36">
        <v>0.001931712962962963</v>
      </c>
      <c r="G97" s="21"/>
      <c r="H97" s="4"/>
    </row>
    <row r="98" spans="1:8" ht="18" customHeight="1">
      <c r="A98" s="32" t="s">
        <v>25</v>
      </c>
      <c r="B98" s="35" t="s">
        <v>264</v>
      </c>
      <c r="C98" s="35">
        <v>2002</v>
      </c>
      <c r="D98" s="35" t="s">
        <v>22</v>
      </c>
      <c r="E98" s="35">
        <v>50</v>
      </c>
      <c r="F98" s="36">
        <v>0.0021006944444444445</v>
      </c>
      <c r="G98" s="21"/>
      <c r="H98" s="4"/>
    </row>
    <row r="99" spans="1:8" ht="18" customHeight="1">
      <c r="A99" s="32" t="s">
        <v>28</v>
      </c>
      <c r="B99" s="35" t="s">
        <v>265</v>
      </c>
      <c r="C99" s="35">
        <v>2001</v>
      </c>
      <c r="D99" s="35" t="s">
        <v>42</v>
      </c>
      <c r="E99" s="35">
        <v>7</v>
      </c>
      <c r="F99" s="36">
        <v>0.0023020833333333335</v>
      </c>
      <c r="G99" s="21"/>
      <c r="H99" s="4"/>
    </row>
    <row r="100" spans="1:8" ht="18" customHeight="1">
      <c r="A100" s="32"/>
      <c r="B100" s="35"/>
      <c r="C100" s="35"/>
      <c r="D100" s="35"/>
      <c r="E100" s="35"/>
      <c r="F100" s="36"/>
      <c r="G100" s="21"/>
      <c r="H100" s="4"/>
    </row>
    <row r="101" spans="1:8" ht="6" customHeight="1">
      <c r="A101" s="32"/>
      <c r="B101" s="35"/>
      <c r="C101" s="35"/>
      <c r="D101" s="35"/>
      <c r="E101" s="35"/>
      <c r="F101" s="37"/>
      <c r="G101" s="21"/>
      <c r="H101" s="4"/>
    </row>
    <row r="102" spans="1:6" ht="12.75">
      <c r="A102" s="32" t="s">
        <v>256</v>
      </c>
      <c r="B102" s="17" t="s">
        <v>266</v>
      </c>
      <c r="C102" s="17" t="s">
        <v>258</v>
      </c>
      <c r="D102" s="9" t="s">
        <v>7</v>
      </c>
      <c r="E102" s="9" t="s">
        <v>8</v>
      </c>
      <c r="F102" s="9" t="s">
        <v>9</v>
      </c>
    </row>
    <row r="103" spans="1:8" ht="6.75" customHeight="1">
      <c r="A103" s="32"/>
      <c r="B103" s="17"/>
      <c r="C103" s="17"/>
      <c r="D103" s="33"/>
      <c r="E103" s="33"/>
      <c r="F103" s="33"/>
      <c r="G103" s="21"/>
      <c r="H103" s="4"/>
    </row>
    <row r="104" spans="1:8" ht="13.5" customHeight="1">
      <c r="A104" s="9" t="s">
        <v>3</v>
      </c>
      <c r="B104" s="33" t="s">
        <v>6</v>
      </c>
      <c r="C104" s="33" t="s">
        <v>5</v>
      </c>
      <c r="D104" s="33" t="s">
        <v>7</v>
      </c>
      <c r="E104" s="33" t="s">
        <v>8</v>
      </c>
      <c r="F104" s="33" t="s">
        <v>9</v>
      </c>
      <c r="G104" s="21"/>
      <c r="H104" s="4"/>
    </row>
    <row r="105" spans="1:8" ht="18" customHeight="1">
      <c r="A105" s="32" t="s">
        <v>11</v>
      </c>
      <c r="B105" s="35" t="s">
        <v>267</v>
      </c>
      <c r="C105" s="35">
        <v>2002</v>
      </c>
      <c r="D105" s="35" t="s">
        <v>268</v>
      </c>
      <c r="E105" s="35">
        <v>44</v>
      </c>
      <c r="F105" s="36">
        <v>0.0018263888888888891</v>
      </c>
      <c r="G105" s="21"/>
      <c r="H105" s="4"/>
    </row>
    <row r="106" spans="1:8" ht="18" customHeight="1">
      <c r="A106" s="32" t="s">
        <v>15</v>
      </c>
      <c r="B106" s="35" t="s">
        <v>269</v>
      </c>
      <c r="C106" s="35">
        <v>2002</v>
      </c>
      <c r="D106" s="35" t="s">
        <v>18</v>
      </c>
      <c r="E106" s="35">
        <v>46</v>
      </c>
      <c r="F106" s="36">
        <v>0.0019166666666666666</v>
      </c>
      <c r="G106" s="21"/>
      <c r="H106" s="4"/>
    </row>
    <row r="107" spans="1:8" ht="12.75">
      <c r="A107" s="32"/>
      <c r="G107" s="21"/>
      <c r="H107" s="4"/>
    </row>
    <row r="108" spans="1:8" ht="15" customHeight="1">
      <c r="A108" s="27" t="s">
        <v>0</v>
      </c>
      <c r="B108" s="27"/>
      <c r="C108" s="28" t="s">
        <v>1</v>
      </c>
      <c r="D108" s="28"/>
      <c r="E108" s="28"/>
      <c r="F108" s="29">
        <v>41832</v>
      </c>
      <c r="G108" s="2"/>
      <c r="H108" s="4"/>
    </row>
    <row r="109" spans="1:8" ht="15" customHeight="1">
      <c r="A109" s="27"/>
      <c r="B109" s="27"/>
      <c r="C109" s="28"/>
      <c r="D109" s="28"/>
      <c r="E109" s="28"/>
      <c r="F109" s="29"/>
      <c r="G109" s="31"/>
      <c r="H109" s="4"/>
    </row>
    <row r="110" spans="1:8" ht="7.5" customHeight="1">
      <c r="A110" s="4"/>
      <c r="G110" s="2"/>
      <c r="H110" s="4"/>
    </row>
    <row r="111" spans="1:6" ht="12.75">
      <c r="A111" s="32" t="s">
        <v>270</v>
      </c>
      <c r="B111" s="17" t="s">
        <v>271</v>
      </c>
      <c r="C111" s="17" t="s">
        <v>272</v>
      </c>
      <c r="D111" s="9" t="s">
        <v>7</v>
      </c>
      <c r="E111" s="9" t="s">
        <v>8</v>
      </c>
      <c r="F111" s="9" t="s">
        <v>9</v>
      </c>
    </row>
    <row r="112" spans="1:8" ht="6.75" customHeight="1">
      <c r="A112" s="32"/>
      <c r="B112" s="17"/>
      <c r="C112" s="17"/>
      <c r="D112" s="33"/>
      <c r="E112" s="33"/>
      <c r="F112" s="33"/>
      <c r="G112" s="34"/>
      <c r="H112" s="4"/>
    </row>
    <row r="113" spans="1:8" ht="13.5" customHeight="1">
      <c r="A113" s="9" t="s">
        <v>3</v>
      </c>
      <c r="B113" s="33" t="s">
        <v>6</v>
      </c>
      <c r="C113" s="33" t="s">
        <v>5</v>
      </c>
      <c r="D113" s="33" t="s">
        <v>7</v>
      </c>
      <c r="E113" s="33" t="s">
        <v>8</v>
      </c>
      <c r="F113" s="33" t="s">
        <v>9</v>
      </c>
      <c r="G113" s="34"/>
      <c r="H113" s="4"/>
    </row>
    <row r="114" spans="1:8" ht="18" customHeight="1">
      <c r="A114" s="32" t="s">
        <v>11</v>
      </c>
      <c r="B114" s="35" t="s">
        <v>273</v>
      </c>
      <c r="C114" s="35">
        <v>1999</v>
      </c>
      <c r="D114" s="35" t="s">
        <v>18</v>
      </c>
      <c r="E114" s="35">
        <v>21</v>
      </c>
      <c r="F114" s="36">
        <v>0.0028587962962962963</v>
      </c>
      <c r="G114" s="21"/>
      <c r="H114" s="4"/>
    </row>
    <row r="115" spans="1:8" ht="18" customHeight="1">
      <c r="A115" s="32" t="s">
        <v>15</v>
      </c>
      <c r="B115" s="35" t="s">
        <v>274</v>
      </c>
      <c r="C115" s="35">
        <v>1999</v>
      </c>
      <c r="D115" s="35" t="s">
        <v>18</v>
      </c>
      <c r="E115" s="35">
        <v>54</v>
      </c>
      <c r="F115" s="36">
        <v>0.0033738425925925928</v>
      </c>
      <c r="G115" s="21"/>
      <c r="H115" s="4"/>
    </row>
    <row r="116" spans="1:8" ht="18" customHeight="1">
      <c r="A116" s="32" t="s">
        <v>19</v>
      </c>
      <c r="B116" s="35" t="s">
        <v>275</v>
      </c>
      <c r="C116" s="35">
        <v>2000</v>
      </c>
      <c r="D116" s="35" t="s">
        <v>22</v>
      </c>
      <c r="E116" s="35">
        <v>52</v>
      </c>
      <c r="F116" s="36">
        <v>0.003439814814814815</v>
      </c>
      <c r="G116" s="21"/>
      <c r="H116" s="4"/>
    </row>
    <row r="117" spans="1:8" ht="18" customHeight="1">
      <c r="A117" s="32" t="s">
        <v>23</v>
      </c>
      <c r="B117" s="35" t="s">
        <v>276</v>
      </c>
      <c r="C117" s="35">
        <v>1999</v>
      </c>
      <c r="D117" s="35" t="s">
        <v>42</v>
      </c>
      <c r="E117" s="35">
        <v>55</v>
      </c>
      <c r="F117" s="36">
        <v>0.0047627314814814815</v>
      </c>
      <c r="G117" s="21"/>
      <c r="H117" s="4"/>
    </row>
    <row r="118" spans="1:8" ht="18" customHeight="1">
      <c r="A118" s="32"/>
      <c r="B118" s="35"/>
      <c r="C118" s="35"/>
      <c r="D118" s="35"/>
      <c r="E118" s="35"/>
      <c r="F118" s="36"/>
      <c r="G118" s="21"/>
      <c r="H118" s="4"/>
    </row>
    <row r="119" spans="1:8" ht="6" customHeight="1">
      <c r="A119" s="32"/>
      <c r="B119" s="35"/>
      <c r="C119" s="35"/>
      <c r="D119" s="35"/>
      <c r="E119" s="35"/>
      <c r="F119" s="35"/>
      <c r="G119" s="21"/>
      <c r="H119" s="4"/>
    </row>
    <row r="120" spans="1:6" ht="12.75">
      <c r="A120" s="32" t="s">
        <v>270</v>
      </c>
      <c r="B120" s="17" t="s">
        <v>277</v>
      </c>
      <c r="C120" s="17" t="s">
        <v>272</v>
      </c>
      <c r="D120" s="9" t="s">
        <v>7</v>
      </c>
      <c r="E120" s="9" t="s">
        <v>8</v>
      </c>
      <c r="F120" s="9" t="s">
        <v>9</v>
      </c>
    </row>
    <row r="121" spans="1:8" ht="6.75" customHeight="1">
      <c r="A121" s="32"/>
      <c r="B121" s="17"/>
      <c r="C121" s="17"/>
      <c r="D121" s="33"/>
      <c r="E121" s="33"/>
      <c r="F121" s="33"/>
      <c r="G121" s="21"/>
      <c r="H121" s="4"/>
    </row>
    <row r="122" spans="1:8" ht="13.5" customHeight="1">
      <c r="A122" s="9" t="s">
        <v>3</v>
      </c>
      <c r="B122" s="33" t="s">
        <v>6</v>
      </c>
      <c r="C122" s="33" t="s">
        <v>5</v>
      </c>
      <c r="D122" s="33" t="s">
        <v>7</v>
      </c>
      <c r="E122" s="33" t="s">
        <v>8</v>
      </c>
      <c r="F122" s="33" t="s">
        <v>9</v>
      </c>
      <c r="G122" s="21"/>
      <c r="H122" s="4"/>
    </row>
    <row r="123" spans="1:8" ht="18" customHeight="1">
      <c r="A123" s="32" t="s">
        <v>11</v>
      </c>
      <c r="B123" s="35" t="s">
        <v>278</v>
      </c>
      <c r="C123" s="35">
        <v>1999</v>
      </c>
      <c r="D123" s="35" t="s">
        <v>18</v>
      </c>
      <c r="E123" s="35">
        <v>35</v>
      </c>
      <c r="F123" s="36">
        <v>0.0026875</v>
      </c>
      <c r="G123" s="21"/>
      <c r="H123" s="4"/>
    </row>
    <row r="124" spans="1:8" ht="18" customHeight="1">
      <c r="A124" s="32" t="s">
        <v>15</v>
      </c>
      <c r="B124" s="35" t="s">
        <v>279</v>
      </c>
      <c r="C124" s="35">
        <v>1999</v>
      </c>
      <c r="D124" s="35" t="s">
        <v>18</v>
      </c>
      <c r="E124" s="35">
        <v>51</v>
      </c>
      <c r="F124" s="36">
        <v>0.0027488425925925927</v>
      </c>
      <c r="G124" s="21"/>
      <c r="H124" s="4"/>
    </row>
    <row r="125" spans="1:8" ht="18" customHeight="1">
      <c r="A125" s="32" t="s">
        <v>19</v>
      </c>
      <c r="B125" s="35" t="s">
        <v>280</v>
      </c>
      <c r="C125" s="35">
        <v>1999</v>
      </c>
      <c r="D125" s="35" t="s">
        <v>281</v>
      </c>
      <c r="E125" s="35">
        <v>48</v>
      </c>
      <c r="F125" s="36">
        <v>0.0027731481481481483</v>
      </c>
      <c r="G125" s="21"/>
      <c r="H125" s="4"/>
    </row>
    <row r="126" spans="1:8" ht="12.75">
      <c r="A126" s="32"/>
      <c r="G126" s="21"/>
      <c r="H126" s="4"/>
    </row>
    <row r="127" spans="1:8" ht="12.75">
      <c r="A127" s="32"/>
      <c r="G127" s="21"/>
      <c r="H127" s="4"/>
    </row>
    <row r="128" spans="1:8" ht="12.75">
      <c r="A128" s="32"/>
      <c r="G128" s="21"/>
      <c r="H128" s="4"/>
    </row>
    <row r="129" spans="1:8" ht="12.75">
      <c r="A129" s="32"/>
      <c r="G129" s="21"/>
      <c r="H129" s="4"/>
    </row>
    <row r="130" spans="1:8" ht="12.75">
      <c r="A130" s="32"/>
      <c r="G130" s="21"/>
      <c r="H130" s="4"/>
    </row>
    <row r="131" spans="1:8" ht="12.75">
      <c r="A131" s="32"/>
      <c r="G131" s="21"/>
      <c r="H131" s="4"/>
    </row>
    <row r="132" spans="1:8" ht="12.75">
      <c r="A132" s="32"/>
      <c r="G132" s="21"/>
      <c r="H132" s="4"/>
    </row>
    <row r="133" spans="1:8" ht="12.75">
      <c r="A133" s="32"/>
      <c r="G133" s="21"/>
      <c r="H133" s="4"/>
    </row>
    <row r="134" spans="1:8" ht="12.75">
      <c r="A134" s="32"/>
      <c r="G134" s="21"/>
      <c r="H134" s="4"/>
    </row>
    <row r="135" spans="1:8" ht="12.75">
      <c r="A135" s="32"/>
      <c r="G135" s="21"/>
      <c r="H135" s="4"/>
    </row>
    <row r="136" spans="1:8" ht="12.75">
      <c r="A136" s="32"/>
      <c r="G136" s="21"/>
      <c r="H136" s="4"/>
    </row>
    <row r="137" spans="1:8" ht="12.75">
      <c r="A137" s="32"/>
      <c r="G137" s="21"/>
      <c r="H137" s="4"/>
    </row>
    <row r="138" spans="1:8" ht="12.75">
      <c r="A138" s="32"/>
      <c r="G138" s="21"/>
      <c r="H138" s="4"/>
    </row>
    <row r="139" spans="1:8" ht="12.75">
      <c r="A139" s="32"/>
      <c r="G139" s="21"/>
      <c r="H139" s="4"/>
    </row>
    <row r="140" spans="1:8" ht="12.75">
      <c r="A140" s="32"/>
      <c r="G140" s="21"/>
      <c r="H140" s="4"/>
    </row>
    <row r="141" spans="1:8" ht="12.75">
      <c r="A141" s="32"/>
      <c r="G141" s="21"/>
      <c r="H141" s="4"/>
    </row>
    <row r="142" spans="1:8" ht="12.75">
      <c r="A142" s="32"/>
      <c r="G142" s="21"/>
      <c r="H142" s="4"/>
    </row>
    <row r="143" spans="1:8" ht="12.75">
      <c r="A143" s="32"/>
      <c r="G143" s="21"/>
      <c r="H143" s="4"/>
    </row>
    <row r="144" spans="1:8" ht="12.75">
      <c r="A144" s="32"/>
      <c r="G144" s="21"/>
      <c r="H144" s="4"/>
    </row>
    <row r="145" spans="1:8" ht="12.75">
      <c r="A145" s="32"/>
      <c r="G145" s="21"/>
      <c r="H145" s="4"/>
    </row>
    <row r="146" spans="1:8" ht="12.75">
      <c r="A146" s="32"/>
      <c r="G146" s="21"/>
      <c r="H146" s="4"/>
    </row>
    <row r="147" spans="1:8" ht="12.75">
      <c r="A147" s="32"/>
      <c r="G147" s="21"/>
      <c r="H147" s="4"/>
    </row>
    <row r="148" spans="1:8" ht="12.75">
      <c r="A148" s="32"/>
      <c r="G148" s="21"/>
      <c r="H148" s="4"/>
    </row>
    <row r="149" spans="1:8" ht="12.75">
      <c r="A149" s="32"/>
      <c r="G149" s="21"/>
      <c r="H149" s="4"/>
    </row>
    <row r="150" spans="1:8" ht="12.75">
      <c r="A150" s="32"/>
      <c r="G150" s="21"/>
      <c r="H150" s="4"/>
    </row>
    <row r="151" spans="1:8" ht="12.75">
      <c r="A151" s="32"/>
      <c r="G151" s="21"/>
      <c r="H151" s="4"/>
    </row>
    <row r="152" spans="1:8" ht="12.75">
      <c r="A152" s="32"/>
      <c r="G152" s="21"/>
      <c r="H152" s="4"/>
    </row>
    <row r="153" spans="1:8" ht="12.75">
      <c r="A153" s="32"/>
      <c r="G153" s="21"/>
      <c r="H153" s="4"/>
    </row>
    <row r="154" spans="1:8" ht="12.75">
      <c r="A154" s="32"/>
      <c r="G154" s="21"/>
      <c r="H154" s="4"/>
    </row>
    <row r="155" spans="1:8" ht="12.75">
      <c r="A155" s="32"/>
      <c r="G155" s="21"/>
      <c r="H155" s="4"/>
    </row>
    <row r="156" spans="1:8" ht="12.75">
      <c r="A156" s="32"/>
      <c r="G156" s="21"/>
      <c r="H156" s="4"/>
    </row>
    <row r="157" spans="1:8" ht="12.75">
      <c r="A157" s="32"/>
      <c r="G157" s="21"/>
      <c r="H157" s="4"/>
    </row>
    <row r="158" spans="1:8" ht="12.75">
      <c r="A158" s="4"/>
      <c r="G158" s="2"/>
      <c r="H158" s="4"/>
    </row>
    <row r="159" spans="1:8" ht="12.75">
      <c r="A159" s="4"/>
      <c r="G159" s="2"/>
      <c r="H159" s="4"/>
    </row>
    <row r="160" spans="1:8" ht="12.75">
      <c r="A160" s="4"/>
      <c r="G160" s="2"/>
      <c r="H160" s="4"/>
    </row>
    <row r="161" spans="1:8" ht="12.75">
      <c r="A161" s="4"/>
      <c r="G161" s="2"/>
      <c r="H161" s="4"/>
    </row>
    <row r="171" spans="1:8" ht="12.75">
      <c r="A171" s="4"/>
      <c r="G171" s="2"/>
      <c r="H171" s="4"/>
    </row>
    <row r="172" spans="1:8" ht="12.75">
      <c r="A172" s="4"/>
      <c r="G172" s="2"/>
      <c r="H172" s="4"/>
    </row>
    <row r="173" spans="1:8" ht="12.75">
      <c r="A173" s="4"/>
      <c r="G173" s="2"/>
      <c r="H173" s="4"/>
    </row>
    <row r="174" spans="1:8" ht="12.75">
      <c r="A174" s="4"/>
      <c r="G174" s="2"/>
      <c r="H174" s="4"/>
    </row>
    <row r="175" spans="1:8" ht="12.75">
      <c r="A175" s="4"/>
      <c r="G175" s="2"/>
      <c r="H175" s="4"/>
    </row>
    <row r="176" spans="1:8" ht="12.75">
      <c r="A176" s="4"/>
      <c r="G176" s="2"/>
      <c r="H176" s="4"/>
    </row>
    <row r="177" spans="1:8" ht="12.75">
      <c r="A177" s="4"/>
      <c r="G177" s="2"/>
      <c r="H177" s="4"/>
    </row>
    <row r="178" spans="1:8" ht="12.75">
      <c r="A178" s="4"/>
      <c r="G178" s="2"/>
      <c r="H178" s="4"/>
    </row>
    <row r="179" spans="1:8" ht="12.75">
      <c r="A179" s="4"/>
      <c r="G179" s="2"/>
      <c r="H179" s="4"/>
    </row>
    <row r="180" spans="1:8" ht="12.75">
      <c r="A180" s="4"/>
      <c r="G180" s="2"/>
      <c r="H180" s="4"/>
    </row>
    <row r="181" spans="1:8" ht="12.75">
      <c r="A181" s="4"/>
      <c r="G181" s="2"/>
      <c r="H181" s="4"/>
    </row>
    <row r="182" spans="1:8" ht="12.75">
      <c r="A182" s="4"/>
      <c r="G182" s="2"/>
      <c r="H182" s="4"/>
    </row>
    <row r="183" spans="1:8" ht="12.75">
      <c r="A183" s="4"/>
      <c r="G183" s="2"/>
      <c r="H183" s="4"/>
    </row>
    <row r="184" spans="1:8" ht="12.75">
      <c r="A184" s="4"/>
      <c r="G184" s="2"/>
      <c r="H184" s="4"/>
    </row>
    <row r="185" spans="1:8" ht="12.75">
      <c r="A185" s="4"/>
      <c r="G185" s="2"/>
      <c r="H185" s="4"/>
    </row>
    <row r="186" spans="1:8" ht="12.75">
      <c r="A186" s="4"/>
      <c r="G186" s="2"/>
      <c r="H186" s="4"/>
    </row>
    <row r="187" spans="1:8" ht="12.75">
      <c r="A187" s="4"/>
      <c r="G187" s="2"/>
      <c r="H187" s="4"/>
    </row>
    <row r="188" spans="1:8" ht="12.75">
      <c r="A188" s="4"/>
      <c r="G188" s="2"/>
      <c r="H188" s="4"/>
    </row>
    <row r="189" spans="1:8" ht="12.75">
      <c r="A189" s="4"/>
      <c r="G189" s="2"/>
      <c r="H189" s="4"/>
    </row>
    <row r="190" spans="1:8" ht="12.75">
      <c r="A190" s="4"/>
      <c r="G190" s="2"/>
      <c r="H190" s="4"/>
    </row>
    <row r="191" spans="1:8" ht="12.75">
      <c r="A191" s="4"/>
      <c r="G191" s="2"/>
      <c r="H191" s="4"/>
    </row>
    <row r="192" spans="1:8" ht="12.75">
      <c r="A192" s="4"/>
      <c r="G192" s="2"/>
      <c r="H192" s="4"/>
    </row>
    <row r="193" spans="1:8" ht="12.75">
      <c r="A193" s="4"/>
      <c r="G193" s="2"/>
      <c r="H193" s="4"/>
    </row>
    <row r="194" spans="1:8" ht="12.75">
      <c r="A194" s="4"/>
      <c r="G194" s="2"/>
      <c r="H194" s="4"/>
    </row>
    <row r="195" spans="1:8" ht="12.75">
      <c r="A195" s="4"/>
      <c r="G195" s="2"/>
      <c r="H195" s="4"/>
    </row>
    <row r="196" spans="1:8" ht="12.75">
      <c r="A196" s="4"/>
      <c r="G196" s="2"/>
      <c r="H196" s="4"/>
    </row>
    <row r="197" spans="1:8" ht="12.75">
      <c r="A197" s="4"/>
      <c r="G197" s="2"/>
      <c r="H197" s="4"/>
    </row>
    <row r="198" spans="1:8" ht="12.75">
      <c r="A198" s="4"/>
      <c r="G198" s="2"/>
      <c r="H198" s="4"/>
    </row>
    <row r="199" spans="1:8" ht="12.75">
      <c r="A199" s="4"/>
      <c r="G199" s="2"/>
      <c r="H199" s="4"/>
    </row>
    <row r="200" spans="1:8" ht="12.75">
      <c r="A200" s="4"/>
      <c r="G200" s="2"/>
      <c r="H200" s="4"/>
    </row>
    <row r="201" spans="1:8" ht="12.75">
      <c r="A201" s="4"/>
      <c r="G201" s="2"/>
      <c r="H201" s="4"/>
    </row>
    <row r="202" spans="1:8" ht="12.75">
      <c r="A202" s="4"/>
      <c r="G202" s="2"/>
      <c r="H202" s="4"/>
    </row>
    <row r="203" spans="1:8" ht="12.75">
      <c r="A203" s="4"/>
      <c r="G203" s="2"/>
      <c r="H203" s="4"/>
    </row>
    <row r="204" spans="1:8" ht="12.75">
      <c r="A204" s="4"/>
      <c r="G204" s="2"/>
      <c r="H204" s="4"/>
    </row>
    <row r="205" spans="1:8" ht="12.75">
      <c r="A205" s="4"/>
      <c r="G205" s="2"/>
      <c r="H205" s="4"/>
    </row>
    <row r="206" spans="1:8" ht="12.75">
      <c r="A206" s="4"/>
      <c r="G206" s="2"/>
      <c r="H206" s="4"/>
    </row>
    <row r="207" spans="1:8" ht="12.75">
      <c r="A207" s="4"/>
      <c r="G207" s="2"/>
      <c r="H207" s="4"/>
    </row>
    <row r="208" spans="1:8" ht="12.75">
      <c r="A208" s="4"/>
      <c r="G208" s="2"/>
      <c r="H208" s="4"/>
    </row>
    <row r="209" spans="1:8" ht="12.75">
      <c r="A209" s="4"/>
      <c r="G209" s="2"/>
      <c r="H209" s="4"/>
    </row>
    <row r="210" spans="1:8" ht="12.75">
      <c r="A210" s="4"/>
      <c r="G210" s="2"/>
      <c r="H210" s="4"/>
    </row>
    <row r="211" spans="1:8" ht="12.75">
      <c r="A211" s="4"/>
      <c r="G211" s="2"/>
      <c r="H211" s="4"/>
    </row>
    <row r="212" spans="1:8" ht="12.75">
      <c r="A212" s="4"/>
      <c r="G212" s="2"/>
      <c r="H212" s="4"/>
    </row>
    <row r="213" spans="1:8" ht="12.75">
      <c r="A213" s="4"/>
      <c r="G213" s="2"/>
      <c r="H213" s="4"/>
    </row>
    <row r="214" spans="1:8" ht="12.75">
      <c r="A214" s="4"/>
      <c r="G214" s="2"/>
      <c r="H214" s="4"/>
    </row>
    <row r="215" spans="1:8" ht="12.75">
      <c r="A215" s="4"/>
      <c r="G215" s="2"/>
      <c r="H215" s="4"/>
    </row>
    <row r="216" spans="1:8" ht="12.75">
      <c r="A216" s="4"/>
      <c r="G216" s="2"/>
      <c r="H216" s="4"/>
    </row>
    <row r="217" spans="1:8" ht="12.75">
      <c r="A217" s="4"/>
      <c r="G217" s="2"/>
      <c r="H217" s="4"/>
    </row>
    <row r="218" spans="1:8" ht="12.75">
      <c r="A218" s="4"/>
      <c r="G218" s="2"/>
      <c r="H218" s="4"/>
    </row>
    <row r="219" spans="1:8" ht="12.75">
      <c r="A219" s="4"/>
      <c r="G219" s="2"/>
      <c r="H219" s="4"/>
    </row>
    <row r="220" spans="1:8" ht="12.75">
      <c r="A220" s="4"/>
      <c r="G220" s="2"/>
      <c r="H220" s="4"/>
    </row>
    <row r="221" spans="1:8" ht="12.75">
      <c r="A221" s="4"/>
      <c r="G221" s="2"/>
      <c r="H221" s="4"/>
    </row>
    <row r="222" spans="1:8" ht="12.75">
      <c r="A222" s="4"/>
      <c r="G222" s="2"/>
      <c r="H222" s="4"/>
    </row>
    <row r="223" spans="1:8" ht="12.75">
      <c r="A223" s="4"/>
      <c r="G223" s="2"/>
      <c r="H223" s="4"/>
    </row>
    <row r="224" spans="1:8" ht="12.75">
      <c r="A224" s="4"/>
      <c r="G224" s="2"/>
      <c r="H224" s="4"/>
    </row>
    <row r="225" spans="1:8" ht="12.75">
      <c r="A225" s="4"/>
      <c r="G225" s="2"/>
      <c r="H225" s="4"/>
    </row>
    <row r="226" spans="1:8" ht="12.75">
      <c r="A226" s="4"/>
      <c r="G226" s="2"/>
      <c r="H226" s="4"/>
    </row>
    <row r="227" spans="1:8" ht="12.75">
      <c r="A227" s="4"/>
      <c r="G227" s="2"/>
      <c r="H227" s="4"/>
    </row>
    <row r="228" spans="1:8" ht="12.75">
      <c r="A228" s="4"/>
      <c r="G228" s="2"/>
      <c r="H228" s="4"/>
    </row>
    <row r="229" spans="1:8" ht="12.75">
      <c r="A229" s="4"/>
      <c r="G229" s="2"/>
      <c r="H229" s="4"/>
    </row>
    <row r="230" spans="1:8" ht="12.75">
      <c r="A230" s="4"/>
      <c r="G230" s="2"/>
      <c r="H230" s="4"/>
    </row>
    <row r="231" spans="1:8" ht="12.75">
      <c r="A231" s="4"/>
      <c r="G231" s="2"/>
      <c r="H231" s="4"/>
    </row>
    <row r="232" spans="1:8" ht="12.75">
      <c r="A232" s="4"/>
      <c r="G232" s="2"/>
      <c r="H232" s="4"/>
    </row>
    <row r="233" spans="1:8" ht="12.75">
      <c r="A233" s="4"/>
      <c r="G233" s="2"/>
      <c r="H233" s="4"/>
    </row>
    <row r="234" spans="1:8" ht="12.75">
      <c r="A234" s="4"/>
      <c r="G234" s="2"/>
      <c r="H234" s="4"/>
    </row>
    <row r="235" spans="1:8" ht="12.75">
      <c r="A235" s="4"/>
      <c r="G235" s="2"/>
      <c r="H235" s="4"/>
    </row>
    <row r="236" spans="1:8" ht="12.75">
      <c r="A236" s="4"/>
      <c r="G236" s="2"/>
      <c r="H236" s="4"/>
    </row>
    <row r="237" spans="1:8" ht="12.75">
      <c r="A237" s="4"/>
      <c r="G237" s="2"/>
      <c r="H237" s="4"/>
    </row>
    <row r="238" spans="1:8" ht="12.75">
      <c r="A238" s="4"/>
      <c r="G238" s="2"/>
      <c r="H238" s="4"/>
    </row>
    <row r="239" spans="1:8" ht="12.75">
      <c r="A239" s="4"/>
      <c r="G239" s="2"/>
      <c r="H239" s="4"/>
    </row>
    <row r="240" spans="1:8" ht="12.75">
      <c r="A240" s="4"/>
      <c r="G240" s="2"/>
      <c r="H240" s="4"/>
    </row>
    <row r="241" spans="1:8" ht="12.75">
      <c r="A241" s="4"/>
      <c r="G241" s="2"/>
      <c r="H241" s="4"/>
    </row>
    <row r="242" spans="1:8" ht="12.75">
      <c r="A242" s="4"/>
      <c r="G242" s="2"/>
      <c r="H242" s="4"/>
    </row>
    <row r="243" spans="1:8" ht="12.75">
      <c r="A243" s="4"/>
      <c r="G243" s="2"/>
      <c r="H243" s="4"/>
    </row>
    <row r="244" spans="1:8" ht="12.75">
      <c r="A244" s="4"/>
      <c r="G244" s="2"/>
      <c r="H244" s="4"/>
    </row>
    <row r="245" spans="1:8" ht="12.75">
      <c r="A245" s="4"/>
      <c r="G245" s="2"/>
      <c r="H245" s="4"/>
    </row>
    <row r="246" spans="1:8" ht="12.75">
      <c r="A246" s="4"/>
      <c r="G246" s="2"/>
      <c r="H246" s="4"/>
    </row>
    <row r="247" spans="1:8" ht="12.75">
      <c r="A247" s="4"/>
      <c r="G247" s="2"/>
      <c r="H247" s="4"/>
    </row>
    <row r="248" spans="1:8" ht="12.75">
      <c r="A248" s="4"/>
      <c r="G248" s="2"/>
      <c r="H248" s="4"/>
    </row>
    <row r="249" spans="1:8" ht="12.75">
      <c r="A249" s="4"/>
      <c r="G249" s="2"/>
      <c r="H249" s="4"/>
    </row>
    <row r="250" spans="1:8" ht="12.75">
      <c r="A250" s="4"/>
      <c r="G250" s="2"/>
      <c r="H250" s="4"/>
    </row>
    <row r="251" spans="1:8" ht="12.75">
      <c r="A251" s="4"/>
      <c r="G251" s="2"/>
      <c r="H251" s="4"/>
    </row>
    <row r="252" spans="1:8" ht="12.75">
      <c r="A252" s="4"/>
      <c r="G252" s="2"/>
      <c r="H252" s="4"/>
    </row>
    <row r="253" spans="1:8" ht="12.75">
      <c r="A253" s="4"/>
      <c r="G253" s="2"/>
      <c r="H253" s="4"/>
    </row>
    <row r="254" spans="1:8" ht="12.75">
      <c r="A254" s="4"/>
      <c r="G254" s="2"/>
      <c r="H254" s="4"/>
    </row>
    <row r="255" spans="1:8" ht="12.75">
      <c r="A255" s="4"/>
      <c r="G255" s="2"/>
      <c r="H255" s="4"/>
    </row>
    <row r="256" spans="1:8" ht="12.75">
      <c r="A256" s="4"/>
      <c r="G256" s="2"/>
      <c r="H256" s="4"/>
    </row>
    <row r="257" spans="1:8" ht="12.75">
      <c r="A257" s="4"/>
      <c r="G257" s="2"/>
      <c r="H257" s="4"/>
    </row>
    <row r="258" spans="1:8" ht="12.75">
      <c r="A258" s="4"/>
      <c r="G258" s="2"/>
      <c r="H258" s="4"/>
    </row>
    <row r="259" spans="1:8" ht="12.75">
      <c r="A259" s="4"/>
      <c r="G259" s="2"/>
      <c r="H259" s="4"/>
    </row>
    <row r="260" spans="1:8" ht="12.75">
      <c r="A260" s="4"/>
      <c r="G260" s="2"/>
      <c r="H260" s="4"/>
    </row>
    <row r="261" spans="1:8" ht="12.75">
      <c r="A261" s="4"/>
      <c r="G261" s="2"/>
      <c r="H261" s="4"/>
    </row>
    <row r="262" spans="1:8" ht="12.75">
      <c r="A262" s="4"/>
      <c r="G262" s="2"/>
      <c r="H262" s="4"/>
    </row>
    <row r="263" spans="1:8" ht="12.75">
      <c r="A263" s="4"/>
      <c r="G263" s="2"/>
      <c r="H263" s="4"/>
    </row>
    <row r="264" spans="1:8" ht="12.75">
      <c r="A264" s="4"/>
      <c r="G264" s="2"/>
      <c r="H264" s="4"/>
    </row>
    <row r="265" spans="1:8" ht="12.75">
      <c r="A265" s="4"/>
      <c r="G265" s="2"/>
      <c r="H265" s="4"/>
    </row>
    <row r="266" spans="1:8" ht="12.75">
      <c r="A266" s="4"/>
      <c r="G266" s="2"/>
      <c r="H266" s="4"/>
    </row>
    <row r="267" spans="1:8" ht="12.75">
      <c r="A267" s="4"/>
      <c r="G267" s="2"/>
      <c r="H267" s="4"/>
    </row>
    <row r="268" spans="1:8" ht="12.75">
      <c r="A268" s="4"/>
      <c r="G268" s="2"/>
      <c r="H268" s="4"/>
    </row>
    <row r="269" spans="1:8" ht="12.75">
      <c r="A269" s="4"/>
      <c r="G269" s="2"/>
      <c r="H269" s="4"/>
    </row>
    <row r="270" spans="1:8" ht="12.75">
      <c r="A270" s="4"/>
      <c r="G270" s="2"/>
      <c r="H270" s="4"/>
    </row>
    <row r="271" spans="1:8" ht="12.75">
      <c r="A271" s="4"/>
      <c r="G271" s="2"/>
      <c r="H271" s="4"/>
    </row>
    <row r="272" spans="1:8" ht="12.75">
      <c r="A272" s="4"/>
      <c r="G272" s="2"/>
      <c r="H272" s="4"/>
    </row>
    <row r="273" spans="1:8" ht="12.75">
      <c r="A273" s="4"/>
      <c r="G273" s="2"/>
      <c r="H273" s="4"/>
    </row>
    <row r="274" spans="1:8" ht="12.75">
      <c r="A274" s="4"/>
      <c r="G274" s="2"/>
      <c r="H274" s="4"/>
    </row>
    <row r="275" spans="1:8" ht="12.75">
      <c r="A275" s="4"/>
      <c r="G275" s="2"/>
      <c r="H275" s="4"/>
    </row>
    <row r="276" spans="1:8" ht="12.75">
      <c r="A276" s="4"/>
      <c r="G276" s="2"/>
      <c r="H276" s="4"/>
    </row>
    <row r="277" spans="1:8" ht="12.75">
      <c r="A277" s="4"/>
      <c r="G277" s="2"/>
      <c r="H277" s="4"/>
    </row>
    <row r="278" spans="1:8" ht="12.75">
      <c r="A278" s="4"/>
      <c r="G278" s="2"/>
      <c r="H278" s="4"/>
    </row>
    <row r="279" spans="1:8" ht="12.75">
      <c r="A279" s="4"/>
      <c r="G279" s="2"/>
      <c r="H279" s="4"/>
    </row>
    <row r="280" spans="1:8" ht="12.75">
      <c r="A280" s="4"/>
      <c r="G280" s="2"/>
      <c r="H280" s="4"/>
    </row>
    <row r="281" spans="1:8" ht="12.75">
      <c r="A281" s="4"/>
      <c r="G281" s="2"/>
      <c r="H281" s="4"/>
    </row>
    <row r="282" spans="1:8" ht="12.75">
      <c r="A282" s="4"/>
      <c r="G282" s="2"/>
      <c r="H282" s="4"/>
    </row>
    <row r="283" spans="1:8" ht="12.75">
      <c r="A283" s="4"/>
      <c r="G283" s="2"/>
      <c r="H283" s="4"/>
    </row>
    <row r="284" spans="1:8" ht="12.75">
      <c r="A284" s="4"/>
      <c r="G284" s="2"/>
      <c r="H284" s="4"/>
    </row>
    <row r="285" spans="1:8" ht="12.75">
      <c r="A285" s="4"/>
      <c r="G285" s="2"/>
      <c r="H285" s="4"/>
    </row>
    <row r="286" spans="1:8" ht="12.75">
      <c r="A286" s="4"/>
      <c r="G286" s="2"/>
      <c r="H286" s="4"/>
    </row>
    <row r="287" spans="1:8" ht="12.75">
      <c r="A287" s="4"/>
      <c r="G287" s="2"/>
      <c r="H287" s="4"/>
    </row>
    <row r="288" spans="1:8" ht="12.75">
      <c r="A288" s="4"/>
      <c r="G288" s="2"/>
      <c r="H288" s="4"/>
    </row>
    <row r="289" spans="1:8" ht="12.75">
      <c r="A289" s="4"/>
      <c r="G289" s="2"/>
      <c r="H289" s="4"/>
    </row>
    <row r="290" spans="1:8" ht="12.75">
      <c r="A290" s="4"/>
      <c r="G290" s="2"/>
      <c r="H290" s="4"/>
    </row>
    <row r="291" spans="1:8" ht="12.75">
      <c r="A291" s="4"/>
      <c r="G291" s="2"/>
      <c r="H291" s="4"/>
    </row>
    <row r="292" spans="1:8" ht="12.75">
      <c r="A292" s="4"/>
      <c r="G292" s="2"/>
      <c r="H292" s="4"/>
    </row>
    <row r="293" spans="1:8" ht="12.75">
      <c r="A293" s="4"/>
      <c r="G293" s="2"/>
      <c r="H293" s="4"/>
    </row>
    <row r="294" spans="1:8" ht="12.75">
      <c r="A294" s="4"/>
      <c r="G294" s="2"/>
      <c r="H294" s="4"/>
    </row>
    <row r="295" spans="1:8" ht="12.75">
      <c r="A295" s="4"/>
      <c r="G295" s="2"/>
      <c r="H295" s="4"/>
    </row>
    <row r="296" spans="1:8" ht="12.75">
      <c r="A296" s="4"/>
      <c r="G296" s="2"/>
      <c r="H296" s="4"/>
    </row>
    <row r="297" spans="1:8" ht="12.75">
      <c r="A297" s="4"/>
      <c r="G297" s="2"/>
      <c r="H297" s="4"/>
    </row>
    <row r="298" spans="1:8" ht="12.75">
      <c r="A298" s="4"/>
      <c r="G298" s="2"/>
      <c r="H298" s="4"/>
    </row>
    <row r="299" spans="1:8" ht="12.75">
      <c r="A299" s="4"/>
      <c r="G299" s="2"/>
      <c r="H299" s="4"/>
    </row>
    <row r="300" spans="1:8" ht="12.75">
      <c r="A300" s="4"/>
      <c r="G300" s="2"/>
      <c r="H300" s="4"/>
    </row>
    <row r="301" spans="1:8" ht="12.75">
      <c r="A301" s="4"/>
      <c r="G301" s="2"/>
      <c r="H301" s="4"/>
    </row>
    <row r="302" spans="1:8" ht="12.75">
      <c r="A302" s="4"/>
      <c r="G302" s="2"/>
      <c r="H302" s="4"/>
    </row>
    <row r="303" spans="1:8" ht="12.75">
      <c r="A303" s="4"/>
      <c r="G303" s="2"/>
      <c r="H303" s="4"/>
    </row>
    <row r="304" spans="1:8" ht="12.75">
      <c r="A304" s="4"/>
      <c r="G304" s="2"/>
      <c r="H304" s="4"/>
    </row>
    <row r="305" spans="1:8" ht="12.75">
      <c r="A305" s="4"/>
      <c r="G305" s="2"/>
      <c r="H305" s="4"/>
    </row>
    <row r="306" spans="1:8" ht="12.75">
      <c r="A306" s="4"/>
      <c r="G306" s="2"/>
      <c r="H306" s="4"/>
    </row>
    <row r="307" spans="1:8" ht="12.75">
      <c r="A307" s="4"/>
      <c r="G307" s="2"/>
      <c r="H307" s="4"/>
    </row>
    <row r="308" spans="1:8" ht="12.75">
      <c r="A308" s="4"/>
      <c r="G308" s="2"/>
      <c r="H308" s="4"/>
    </row>
    <row r="309" spans="1:8" ht="12.75">
      <c r="A309" s="4"/>
      <c r="G309" s="2"/>
      <c r="H309" s="4"/>
    </row>
    <row r="310" spans="1:8" ht="12.75">
      <c r="A310" s="4"/>
      <c r="G310" s="2"/>
      <c r="H310" s="4"/>
    </row>
    <row r="311" spans="1:8" ht="12.75">
      <c r="A311" s="4"/>
      <c r="G311" s="2"/>
      <c r="H311" s="4"/>
    </row>
    <row r="312" spans="1:8" ht="12.75">
      <c r="A312" s="4"/>
      <c r="G312" s="2"/>
      <c r="H312" s="4"/>
    </row>
    <row r="313" spans="1:8" ht="12.75">
      <c r="A313" s="4"/>
      <c r="G313" s="2"/>
      <c r="H313" s="4"/>
    </row>
    <row r="314" spans="1:8" ht="12.75">
      <c r="A314" s="4"/>
      <c r="G314" s="2"/>
      <c r="H314" s="4"/>
    </row>
    <row r="315" spans="1:8" ht="12.75">
      <c r="A315" s="4"/>
      <c r="G315" s="2"/>
      <c r="H315" s="4"/>
    </row>
    <row r="316" spans="1:8" ht="12.75">
      <c r="A316" s="4"/>
      <c r="G316" s="2"/>
      <c r="H316" s="4"/>
    </row>
    <row r="317" spans="1:8" ht="12.75">
      <c r="A317" s="4"/>
      <c r="G317" s="2"/>
      <c r="H317" s="4"/>
    </row>
    <row r="318" spans="1:8" ht="12.75">
      <c r="A318" s="4"/>
      <c r="G318" s="2"/>
      <c r="H318" s="4"/>
    </row>
    <row r="319" spans="1:8" ht="12.75">
      <c r="A319" s="4"/>
      <c r="G319" s="2"/>
      <c r="H319" s="4"/>
    </row>
    <row r="320" spans="1:8" ht="12.75">
      <c r="A320" s="4"/>
      <c r="G320" s="2"/>
      <c r="H320" s="4"/>
    </row>
    <row r="321" spans="1:8" ht="12.75">
      <c r="A321" s="4"/>
      <c r="G321" s="2"/>
      <c r="H321" s="4"/>
    </row>
    <row r="322" spans="1:8" ht="12.75">
      <c r="A322" s="4"/>
      <c r="G322" s="2"/>
      <c r="H322" s="4"/>
    </row>
    <row r="323" spans="1:8" ht="12.75">
      <c r="A323" s="4"/>
      <c r="G323" s="2"/>
      <c r="H323" s="4"/>
    </row>
    <row r="324" spans="1:8" ht="12.75">
      <c r="A324" s="4"/>
      <c r="G324" s="2"/>
      <c r="H324" s="4"/>
    </row>
    <row r="325" spans="1:8" ht="12.75">
      <c r="A325" s="4"/>
      <c r="G325" s="2"/>
      <c r="H325" s="4"/>
    </row>
    <row r="326" spans="1:8" ht="12.75">
      <c r="A326" s="4"/>
      <c r="G326" s="2"/>
      <c r="H326" s="4"/>
    </row>
    <row r="327" spans="1:8" ht="12.75">
      <c r="A327" s="4"/>
      <c r="G327" s="2"/>
      <c r="H327" s="4"/>
    </row>
    <row r="328" spans="1:8" ht="12.75">
      <c r="A328" s="4"/>
      <c r="G328" s="2"/>
      <c r="H328" s="4"/>
    </row>
    <row r="329" spans="1:8" ht="12.75">
      <c r="A329" s="4"/>
      <c r="G329" s="2"/>
      <c r="H329" s="4"/>
    </row>
    <row r="330" spans="1:8" ht="12.75">
      <c r="A330" s="4"/>
      <c r="G330" s="2"/>
      <c r="H330" s="4"/>
    </row>
    <row r="331" spans="1:8" ht="12.75">
      <c r="A331" s="4"/>
      <c r="G331" s="2"/>
      <c r="H331" s="4"/>
    </row>
    <row r="332" spans="1:8" ht="12.75">
      <c r="A332" s="4"/>
      <c r="G332" s="2"/>
      <c r="H332" s="4"/>
    </row>
    <row r="333" spans="1:8" ht="12.75">
      <c r="A333" s="4"/>
      <c r="G333" s="2"/>
      <c r="H333" s="4"/>
    </row>
    <row r="334" spans="1:8" ht="12.75">
      <c r="A334" s="4"/>
      <c r="G334" s="2"/>
      <c r="H334" s="4"/>
    </row>
    <row r="335" spans="1:8" ht="12.75">
      <c r="A335" s="4"/>
      <c r="G335" s="2"/>
      <c r="H335" s="4"/>
    </row>
    <row r="336" spans="1:8" ht="12.75">
      <c r="A336" s="4"/>
      <c r="G336" s="2"/>
      <c r="H336" s="4"/>
    </row>
    <row r="337" spans="1:8" ht="12.75">
      <c r="A337" s="4"/>
      <c r="G337" s="2"/>
      <c r="H337" s="4"/>
    </row>
    <row r="338" spans="1:8" ht="12.75">
      <c r="A338" s="4"/>
      <c r="G338" s="2"/>
      <c r="H338" s="4"/>
    </row>
    <row r="339" spans="1:8" ht="12.75">
      <c r="A339" s="4"/>
      <c r="G339" s="2"/>
      <c r="H339" s="4"/>
    </row>
    <row r="340" spans="1:8" ht="12.75">
      <c r="A340" s="4"/>
      <c r="G340" s="2"/>
      <c r="H340" s="4"/>
    </row>
    <row r="341" spans="1:8" ht="12.75">
      <c r="A341" s="4"/>
      <c r="G341" s="2"/>
      <c r="H341" s="4"/>
    </row>
    <row r="342" spans="1:8" ht="12.75">
      <c r="A342" s="4"/>
      <c r="G342" s="2"/>
      <c r="H342" s="4"/>
    </row>
    <row r="343" spans="1:8" ht="12.75">
      <c r="A343" s="4"/>
      <c r="G343" s="2"/>
      <c r="H343" s="4"/>
    </row>
    <row r="344" spans="1:8" ht="12.75">
      <c r="A344" s="4"/>
      <c r="G344" s="2"/>
      <c r="H344" s="4"/>
    </row>
    <row r="345" spans="1:8" ht="12.75">
      <c r="A345" s="4"/>
      <c r="G345" s="2"/>
      <c r="H345" s="4"/>
    </row>
    <row r="346" spans="1:8" ht="12.75">
      <c r="A346" s="4"/>
      <c r="G346" s="2"/>
      <c r="H346" s="4"/>
    </row>
    <row r="347" spans="1:8" ht="12.75">
      <c r="A347" s="4"/>
      <c r="G347" s="2"/>
      <c r="H347" s="4"/>
    </row>
    <row r="348" spans="1:8" ht="12.75">
      <c r="A348" s="4"/>
      <c r="G348" s="2"/>
      <c r="H348" s="4"/>
    </row>
    <row r="349" spans="1:8" ht="12.75">
      <c r="A349" s="4"/>
      <c r="G349" s="2"/>
      <c r="H349" s="4"/>
    </row>
    <row r="350" spans="1:8" ht="12.75">
      <c r="A350" s="4"/>
      <c r="G350" s="2"/>
      <c r="H350" s="4"/>
    </row>
    <row r="351" spans="1:8" ht="12.75">
      <c r="A351" s="4"/>
      <c r="G351" s="2"/>
      <c r="H351" s="4"/>
    </row>
    <row r="352" spans="1:8" ht="12.75">
      <c r="A352" s="4"/>
      <c r="G352" s="2"/>
      <c r="H352" s="4"/>
    </row>
    <row r="353" spans="1:8" ht="12.75">
      <c r="A353" s="4"/>
      <c r="G353" s="2"/>
      <c r="H353" s="4"/>
    </row>
    <row r="354" spans="1:8" ht="12.75">
      <c r="A354" s="4"/>
      <c r="G354" s="2"/>
      <c r="H354" s="4"/>
    </row>
    <row r="355" spans="1:8" ht="12.75">
      <c r="A355" s="4"/>
      <c r="G355" s="2"/>
      <c r="H355" s="4"/>
    </row>
    <row r="356" spans="1:8" ht="12.75">
      <c r="A356" s="4"/>
      <c r="G356" s="2"/>
      <c r="H356" s="4"/>
    </row>
    <row r="357" spans="1:8" ht="12.75">
      <c r="A357" s="4"/>
      <c r="G357" s="2"/>
      <c r="H357" s="4"/>
    </row>
    <row r="358" spans="1:8" ht="12.75">
      <c r="A358" s="4"/>
      <c r="B358" s="2" t="s">
        <v>282</v>
      </c>
      <c r="D358" s="38"/>
      <c r="G358" s="2"/>
      <c r="H358" s="4"/>
    </row>
    <row r="359" spans="1:8" ht="12.75">
      <c r="A359" s="4"/>
      <c r="B359" s="2" t="s">
        <v>283</v>
      </c>
      <c r="D359" s="38"/>
      <c r="G359" s="2"/>
      <c r="H359" s="4"/>
    </row>
    <row r="360" spans="1:8" ht="12.75">
      <c r="A360" s="4"/>
      <c r="B360" s="2" t="s">
        <v>284</v>
      </c>
      <c r="D360" s="38"/>
      <c r="G360" s="2"/>
      <c r="H360" s="4"/>
    </row>
    <row r="361" spans="1:8" ht="12.75">
      <c r="A361" s="4"/>
      <c r="B361" s="2" t="s">
        <v>285</v>
      </c>
      <c r="D361" s="38"/>
      <c r="G361" s="2"/>
      <c r="H361" s="4"/>
    </row>
    <row r="362" spans="1:8" ht="12.75">
      <c r="A362" s="4"/>
      <c r="B362" s="2" t="s">
        <v>286</v>
      </c>
      <c r="D362" s="35" t="s">
        <v>287</v>
      </c>
      <c r="G362" s="2"/>
      <c r="H362" s="4"/>
    </row>
    <row r="363" spans="1:8" ht="12.75">
      <c r="A363" s="4"/>
      <c r="B363" s="2" t="s">
        <v>288</v>
      </c>
      <c r="D363" s="35" t="s">
        <v>289</v>
      </c>
      <c r="G363" s="2"/>
      <c r="H363" s="4"/>
    </row>
    <row r="364" spans="1:8" ht="12.75">
      <c r="A364" s="4"/>
      <c r="B364" s="2" t="s">
        <v>171</v>
      </c>
      <c r="D364" s="35" t="s">
        <v>290</v>
      </c>
      <c r="G364" s="2"/>
      <c r="H364" s="4"/>
    </row>
    <row r="365" spans="1:8" ht="12.75">
      <c r="A365" s="4"/>
      <c r="B365" s="2" t="s">
        <v>291</v>
      </c>
      <c r="D365" s="35" t="s">
        <v>292</v>
      </c>
      <c r="G365" s="2"/>
      <c r="H365" s="4"/>
    </row>
    <row r="366" spans="1:8" ht="12.75">
      <c r="A366" s="4"/>
      <c r="B366" s="2" t="s">
        <v>117</v>
      </c>
      <c r="D366" s="38"/>
      <c r="G366" s="2"/>
      <c r="H366" s="4"/>
    </row>
    <row r="367" spans="1:8" ht="12.75">
      <c r="A367" s="4"/>
      <c r="B367" s="2" t="s">
        <v>293</v>
      </c>
      <c r="D367" s="38"/>
      <c r="G367" s="2"/>
      <c r="H367" s="4"/>
    </row>
    <row r="368" spans="1:8" ht="12.75">
      <c r="A368" s="4"/>
      <c r="B368" s="2" t="s">
        <v>294</v>
      </c>
      <c r="D368" s="38"/>
      <c r="G368" s="2"/>
      <c r="H368" s="4"/>
    </row>
    <row r="369" spans="1:8" ht="12.75">
      <c r="A369" s="4"/>
      <c r="B369" s="2" t="s">
        <v>295</v>
      </c>
      <c r="D369" s="38"/>
      <c r="G369" s="2"/>
      <c r="H369" s="4"/>
    </row>
    <row r="370" spans="1:8" ht="12.75">
      <c r="A370" s="4"/>
      <c r="B370" s="2" t="s">
        <v>296</v>
      </c>
      <c r="D370" s="38" t="s">
        <v>297</v>
      </c>
      <c r="G370" s="2"/>
      <c r="H370" s="4"/>
    </row>
    <row r="371" spans="1:8" ht="12.75">
      <c r="A371" s="4"/>
      <c r="B371" s="13" t="s">
        <v>298</v>
      </c>
      <c r="D371" s="2" t="s">
        <v>299</v>
      </c>
      <c r="G371" s="2"/>
      <c r="H371" s="4"/>
    </row>
    <row r="372" spans="1:8" ht="12.75">
      <c r="A372" s="4"/>
      <c r="B372" s="2" t="s">
        <v>300</v>
      </c>
      <c r="G372" s="2"/>
      <c r="H372" s="4"/>
    </row>
    <row r="373" spans="1:8" ht="12.75">
      <c r="A373" s="4"/>
      <c r="B373" s="13" t="s">
        <v>301</v>
      </c>
      <c r="D373" s="2" t="s">
        <v>302</v>
      </c>
      <c r="G373" s="2"/>
      <c r="H373" s="4"/>
    </row>
    <row r="374" spans="1:8" ht="12.75">
      <c r="A374" s="4"/>
      <c r="B374" s="2" t="s">
        <v>303</v>
      </c>
      <c r="D374" s="2" t="s">
        <v>304</v>
      </c>
      <c r="G374" s="2"/>
      <c r="H374" s="4"/>
    </row>
    <row r="375" spans="1:8" ht="12.75">
      <c r="A375" s="4"/>
      <c r="B375" s="2" t="s">
        <v>305</v>
      </c>
      <c r="G375" s="2"/>
      <c r="H375" s="4"/>
    </row>
    <row r="376" spans="1:8" ht="12.75">
      <c r="A376" s="4"/>
      <c r="B376" s="2" t="s">
        <v>306</v>
      </c>
      <c r="D376" s="2" t="s">
        <v>307</v>
      </c>
      <c r="G376" s="2"/>
      <c r="H376" s="4"/>
    </row>
    <row r="377" spans="1:8" ht="12.75">
      <c r="A377" s="4"/>
      <c r="B377" s="2" t="s">
        <v>308</v>
      </c>
      <c r="G377" s="2"/>
      <c r="H377" s="4"/>
    </row>
    <row r="378" spans="1:8" ht="12.75">
      <c r="A378" s="4"/>
      <c r="B378" s="2" t="s">
        <v>309</v>
      </c>
      <c r="G378" s="2"/>
      <c r="H378" s="4"/>
    </row>
    <row r="379" spans="1:8" ht="12.75">
      <c r="A379" s="4"/>
      <c r="B379" s="2" t="s">
        <v>310</v>
      </c>
      <c r="G379" s="2"/>
      <c r="H379" s="4"/>
    </row>
    <row r="380" spans="1:8" ht="12.75">
      <c r="A380" s="4"/>
      <c r="B380" s="2" t="s">
        <v>311</v>
      </c>
      <c r="G380" s="2"/>
      <c r="H380" s="4"/>
    </row>
    <row r="381" spans="1:8" ht="12.75">
      <c r="A381" s="4"/>
      <c r="B381" s="2" t="s">
        <v>312</v>
      </c>
      <c r="G381" s="2"/>
      <c r="H381" s="4"/>
    </row>
    <row r="382" spans="1:8" ht="12.75">
      <c r="A382" s="4"/>
      <c r="B382" s="2" t="s">
        <v>80</v>
      </c>
      <c r="D382" s="2" t="s">
        <v>81</v>
      </c>
      <c r="G382" s="2"/>
      <c r="H382" s="4"/>
    </row>
    <row r="383" spans="1:8" ht="12.75">
      <c r="A383" s="4"/>
      <c r="B383" s="2" t="s">
        <v>313</v>
      </c>
      <c r="G383" s="2"/>
      <c r="H383" s="4"/>
    </row>
    <row r="384" spans="1:8" ht="12.75">
      <c r="A384" s="4"/>
      <c r="B384" s="2" t="s">
        <v>314</v>
      </c>
      <c r="G384" s="2"/>
      <c r="H384" s="4"/>
    </row>
    <row r="385" spans="1:8" ht="12.75">
      <c r="A385" s="4"/>
      <c r="G385" s="2"/>
      <c r="H385" s="4"/>
    </row>
    <row r="386" spans="1:8" ht="12.75">
      <c r="A386" s="4"/>
      <c r="G386" s="2"/>
      <c r="H386" s="4"/>
    </row>
    <row r="387" spans="1:8" ht="12.75">
      <c r="A387" s="4"/>
      <c r="G387" s="2"/>
      <c r="H387" s="4"/>
    </row>
    <row r="388" spans="1:8" ht="12.75">
      <c r="A388" s="4"/>
      <c r="G388" s="2"/>
      <c r="H388" s="4"/>
    </row>
    <row r="389" spans="1:8" ht="12.75">
      <c r="A389" s="4"/>
      <c r="G389" s="2"/>
      <c r="H389" s="4"/>
    </row>
    <row r="390" spans="1:8" ht="12.75">
      <c r="A390" s="4"/>
      <c r="G390" s="2"/>
      <c r="H390" s="4"/>
    </row>
    <row r="391" spans="1:8" ht="12.75">
      <c r="A391" s="4"/>
      <c r="B391" s="39" t="s">
        <v>315</v>
      </c>
      <c r="C391" s="40">
        <v>1985</v>
      </c>
      <c r="D391" s="40" t="s">
        <v>316</v>
      </c>
      <c r="E391" s="41">
        <v>26</v>
      </c>
      <c r="F391" s="42">
        <v>0.0304976851851852</v>
      </c>
      <c r="G391" s="2"/>
      <c r="H391" s="4"/>
    </row>
    <row r="392" spans="1:8" ht="14.25">
      <c r="A392" s="4"/>
      <c r="B392" s="43" t="s">
        <v>63</v>
      </c>
      <c r="C392" s="44">
        <v>1986</v>
      </c>
      <c r="D392" s="44" t="s">
        <v>18</v>
      </c>
      <c r="E392" s="45">
        <v>10</v>
      </c>
      <c r="F392" s="46">
        <v>0.0313657407407407</v>
      </c>
      <c r="G392" s="2"/>
      <c r="H392" s="4"/>
    </row>
    <row r="393" spans="1:8" ht="14.25">
      <c r="A393" s="4"/>
      <c r="B393" s="43" t="s">
        <v>317</v>
      </c>
      <c r="C393" s="44">
        <v>1974</v>
      </c>
      <c r="D393" s="44" t="s">
        <v>318</v>
      </c>
      <c r="E393" s="45">
        <v>13</v>
      </c>
      <c r="F393" s="46">
        <v>0.032245370370370396</v>
      </c>
      <c r="G393" s="2"/>
      <c r="H393" s="4"/>
    </row>
    <row r="394" spans="1:8" ht="12.75">
      <c r="A394" s="4"/>
      <c r="B394" s="47" t="s">
        <v>86</v>
      </c>
      <c r="C394" s="47">
        <v>1977</v>
      </c>
      <c r="D394" s="47" t="s">
        <v>18</v>
      </c>
      <c r="E394" s="48">
        <v>4</v>
      </c>
      <c r="F394" s="49">
        <v>0.0330555555555556</v>
      </c>
      <c r="G394" s="2"/>
      <c r="H394" s="4"/>
    </row>
    <row r="395" spans="1:8" ht="12.75">
      <c r="A395" s="4"/>
      <c r="B395" s="39" t="s">
        <v>319</v>
      </c>
      <c r="C395" s="40">
        <v>1961</v>
      </c>
      <c r="D395" s="40" t="s">
        <v>18</v>
      </c>
      <c r="E395" s="41">
        <v>30</v>
      </c>
      <c r="F395" s="42">
        <v>0.0337847222222222</v>
      </c>
      <c r="G395" s="2"/>
      <c r="H395" s="4"/>
    </row>
    <row r="396" spans="1:8" ht="12.75">
      <c r="A396" s="4"/>
      <c r="B396" s="39" t="s">
        <v>320</v>
      </c>
      <c r="C396" s="40">
        <v>1977</v>
      </c>
      <c r="D396" s="40" t="s">
        <v>321</v>
      </c>
      <c r="E396" s="41">
        <v>36</v>
      </c>
      <c r="F396" s="42">
        <v>0.0353935185185185</v>
      </c>
      <c r="G396" s="2"/>
      <c r="H396" s="4"/>
    </row>
    <row r="397" spans="1:8" ht="12.75">
      <c r="A397" s="4"/>
      <c r="B397" s="39" t="s">
        <v>322</v>
      </c>
      <c r="C397" s="40">
        <v>1971</v>
      </c>
      <c r="D397" s="40" t="s">
        <v>84</v>
      </c>
      <c r="E397" s="41">
        <v>35</v>
      </c>
      <c r="F397" s="42">
        <v>0.0354166666666667</v>
      </c>
      <c r="G397" s="2"/>
      <c r="H397" s="4"/>
    </row>
    <row r="398" spans="1:8" ht="14.25">
      <c r="A398" s="4"/>
      <c r="B398" s="43" t="s">
        <v>323</v>
      </c>
      <c r="C398" s="44">
        <v>1975</v>
      </c>
      <c r="D398" s="44" t="s">
        <v>324</v>
      </c>
      <c r="E398" s="45">
        <v>25</v>
      </c>
      <c r="F398" s="42">
        <v>0.035474537037037006</v>
      </c>
      <c r="G398" s="2"/>
      <c r="H398" s="4"/>
    </row>
    <row r="399" spans="1:8" ht="12.75">
      <c r="A399" s="4"/>
      <c r="B399" s="39" t="s">
        <v>325</v>
      </c>
      <c r="C399" s="40">
        <v>1990</v>
      </c>
      <c r="D399" s="40" t="s">
        <v>326</v>
      </c>
      <c r="E399" s="41">
        <v>29</v>
      </c>
      <c r="F399" s="42">
        <v>0.0357175925925926</v>
      </c>
      <c r="G399" s="2"/>
      <c r="H399" s="4"/>
    </row>
    <row r="400" spans="1:8" ht="14.25">
      <c r="A400" s="4"/>
      <c r="B400" s="43" t="s">
        <v>327</v>
      </c>
      <c r="C400" s="44">
        <v>1981</v>
      </c>
      <c r="D400" s="44" t="s">
        <v>131</v>
      </c>
      <c r="E400" s="45">
        <v>14</v>
      </c>
      <c r="F400" s="46">
        <v>0.0360069444444444</v>
      </c>
      <c r="G400" s="2"/>
      <c r="H400" s="4"/>
    </row>
    <row r="401" spans="1:8" ht="12.75">
      <c r="A401" s="4"/>
      <c r="B401" s="39" t="s">
        <v>328</v>
      </c>
      <c r="C401" s="40">
        <v>1963</v>
      </c>
      <c r="D401" s="40" t="s">
        <v>329</v>
      </c>
      <c r="E401" s="41">
        <v>22</v>
      </c>
      <c r="F401" s="42">
        <v>0.0367824074074074</v>
      </c>
      <c r="G401" s="2"/>
      <c r="H401" s="4"/>
    </row>
    <row r="402" spans="1:8" ht="14.25">
      <c r="A402" s="4"/>
      <c r="B402" s="43" t="s">
        <v>330</v>
      </c>
      <c r="C402" s="44">
        <v>1980</v>
      </c>
      <c r="D402" s="44" t="s">
        <v>331</v>
      </c>
      <c r="E402" s="45">
        <v>19</v>
      </c>
      <c r="F402" s="46">
        <v>0.0370833333333333</v>
      </c>
      <c r="G402" s="2"/>
      <c r="H402" s="4"/>
    </row>
    <row r="403" spans="1:8" ht="12.75">
      <c r="A403" s="4"/>
      <c r="B403" s="39" t="s">
        <v>332</v>
      </c>
      <c r="C403" s="40">
        <v>1962</v>
      </c>
      <c r="D403" s="40" t="s">
        <v>84</v>
      </c>
      <c r="E403" s="41">
        <v>18</v>
      </c>
      <c r="F403" s="42">
        <v>0.0374884259259259</v>
      </c>
      <c r="G403" s="2"/>
      <c r="H403" s="4"/>
    </row>
    <row r="404" spans="1:8" ht="14.25">
      <c r="A404" s="4"/>
      <c r="B404" s="43" t="s">
        <v>333</v>
      </c>
      <c r="C404" s="44">
        <v>1975</v>
      </c>
      <c r="D404" s="44" t="s">
        <v>84</v>
      </c>
      <c r="E404" s="45">
        <v>12</v>
      </c>
      <c r="F404" s="46">
        <v>0.0378587962962963</v>
      </c>
      <c r="G404" s="2"/>
      <c r="H404" s="4"/>
    </row>
    <row r="405" spans="1:8" ht="12.75">
      <c r="A405" s="4"/>
      <c r="B405" s="39" t="s">
        <v>334</v>
      </c>
      <c r="C405" s="40">
        <v>1980</v>
      </c>
      <c r="D405" s="40" t="s">
        <v>335</v>
      </c>
      <c r="E405" s="41">
        <v>28</v>
      </c>
      <c r="F405" s="42">
        <v>0.0380902777777778</v>
      </c>
      <c r="G405" s="2"/>
      <c r="H405" s="4"/>
    </row>
    <row r="406" spans="1:8" ht="12.75">
      <c r="A406" s="4"/>
      <c r="B406" s="39" t="s">
        <v>336</v>
      </c>
      <c r="C406" s="40">
        <v>1976</v>
      </c>
      <c r="D406" s="40" t="s">
        <v>337</v>
      </c>
      <c r="E406" s="41">
        <v>5</v>
      </c>
      <c r="F406" s="42">
        <v>0.0383912037037037</v>
      </c>
      <c r="G406" s="2"/>
      <c r="H406" s="4"/>
    </row>
    <row r="407" spans="1:8" ht="12.75">
      <c r="A407" s="4"/>
      <c r="B407" s="39" t="s">
        <v>286</v>
      </c>
      <c r="C407" s="40">
        <v>1982</v>
      </c>
      <c r="D407" s="40" t="s">
        <v>335</v>
      </c>
      <c r="E407" s="41">
        <v>31</v>
      </c>
      <c r="F407" s="42">
        <v>0.0392824074074074</v>
      </c>
      <c r="G407" s="2"/>
      <c r="H407" s="4"/>
    </row>
    <row r="408" spans="1:8" ht="12.75">
      <c r="A408" s="4"/>
      <c r="B408" s="39" t="s">
        <v>338</v>
      </c>
      <c r="C408" s="40">
        <v>1968</v>
      </c>
      <c r="D408" s="40" t="s">
        <v>339</v>
      </c>
      <c r="E408" s="41">
        <v>11</v>
      </c>
      <c r="F408" s="42">
        <v>0.0400694444444444</v>
      </c>
      <c r="G408" s="2"/>
      <c r="H408" s="4"/>
    </row>
    <row r="409" spans="1:8" ht="12.75">
      <c r="A409" s="4"/>
      <c r="B409" s="39" t="s">
        <v>340</v>
      </c>
      <c r="C409" s="40">
        <v>1971</v>
      </c>
      <c r="D409" s="40" t="s">
        <v>18</v>
      </c>
      <c r="E409" s="41">
        <v>34</v>
      </c>
      <c r="F409" s="42">
        <v>0.0401851851851852</v>
      </c>
      <c r="G409" s="2"/>
      <c r="H409" s="4"/>
    </row>
    <row r="410" spans="1:8" ht="12.75">
      <c r="A410" s="4"/>
      <c r="B410" s="39" t="s">
        <v>341</v>
      </c>
      <c r="C410" s="40">
        <v>1969</v>
      </c>
      <c r="D410" s="40" t="s">
        <v>42</v>
      </c>
      <c r="E410" s="41">
        <v>17</v>
      </c>
      <c r="F410" s="42">
        <v>0.0403009259259259</v>
      </c>
      <c r="G410" s="2"/>
      <c r="H410" s="4"/>
    </row>
    <row r="411" spans="1:8" ht="12.75">
      <c r="A411" s="4"/>
      <c r="B411" s="39" t="s">
        <v>342</v>
      </c>
      <c r="C411" s="40">
        <v>1961</v>
      </c>
      <c r="D411" s="40" t="s">
        <v>329</v>
      </c>
      <c r="E411" s="41">
        <v>23</v>
      </c>
      <c r="F411" s="42">
        <v>0.0403587962962963</v>
      </c>
      <c r="G411" s="2"/>
      <c r="H411" s="4"/>
    </row>
    <row r="412" spans="1:8" ht="12.75">
      <c r="A412" s="4"/>
      <c r="B412" s="39" t="s">
        <v>133</v>
      </c>
      <c r="C412" s="40">
        <v>1959</v>
      </c>
      <c r="D412" s="40" t="s">
        <v>126</v>
      </c>
      <c r="E412" s="41">
        <v>39</v>
      </c>
      <c r="F412" s="42">
        <v>0.0405787037037037</v>
      </c>
      <c r="G412" s="2"/>
      <c r="H412" s="4"/>
    </row>
    <row r="413" spans="1:8" ht="14.25">
      <c r="A413" s="4"/>
      <c r="B413" s="43" t="s">
        <v>122</v>
      </c>
      <c r="C413" s="44">
        <v>1976</v>
      </c>
      <c r="D413" s="44" t="s">
        <v>126</v>
      </c>
      <c r="E413" s="45">
        <v>7</v>
      </c>
      <c r="F413" s="46">
        <v>0.0415509259259259</v>
      </c>
      <c r="G413" s="2"/>
      <c r="H413" s="4"/>
    </row>
    <row r="414" spans="1:8" ht="12.75">
      <c r="A414" s="4"/>
      <c r="B414" s="47" t="s">
        <v>149</v>
      </c>
      <c r="C414" s="47">
        <v>1956</v>
      </c>
      <c r="D414" s="47" t="s">
        <v>343</v>
      </c>
      <c r="E414" s="41">
        <v>9</v>
      </c>
      <c r="F414" s="49">
        <v>0.0416319444444444</v>
      </c>
      <c r="G414" s="2"/>
      <c r="H414" s="4"/>
    </row>
    <row r="415" spans="1:8" ht="12.75">
      <c r="A415" s="4"/>
      <c r="B415" s="39" t="s">
        <v>344</v>
      </c>
      <c r="C415" s="40">
        <v>1969</v>
      </c>
      <c r="D415" s="40" t="s">
        <v>110</v>
      </c>
      <c r="E415" s="41">
        <v>6</v>
      </c>
      <c r="F415" s="42">
        <v>0.0432523148148148</v>
      </c>
      <c r="G415" s="2"/>
      <c r="H415" s="4"/>
    </row>
    <row r="416" spans="1:8" ht="12.75">
      <c r="A416" s="4"/>
      <c r="B416" s="39" t="s">
        <v>345</v>
      </c>
      <c r="C416" s="40">
        <v>1959</v>
      </c>
      <c r="D416" s="40" t="s">
        <v>346</v>
      </c>
      <c r="E416" s="41">
        <v>24</v>
      </c>
      <c r="F416" s="42">
        <v>0.043981481481481496</v>
      </c>
      <c r="G416" s="2"/>
      <c r="H416" s="4"/>
    </row>
    <row r="417" spans="1:8" ht="12.75">
      <c r="A417" s="4"/>
      <c r="B417" s="39" t="s">
        <v>347</v>
      </c>
      <c r="C417" s="40">
        <v>1975</v>
      </c>
      <c r="D417" s="40" t="s">
        <v>126</v>
      </c>
      <c r="E417" s="41">
        <v>27</v>
      </c>
      <c r="F417" s="42">
        <v>0.0442824074074074</v>
      </c>
      <c r="G417" s="2"/>
      <c r="H417" s="4"/>
    </row>
    <row r="418" spans="1:8" ht="12.75">
      <c r="A418" s="4"/>
      <c r="B418" s="39" t="s">
        <v>348</v>
      </c>
      <c r="C418" s="40">
        <v>1968</v>
      </c>
      <c r="D418" s="40" t="s">
        <v>304</v>
      </c>
      <c r="E418" s="48">
        <v>2</v>
      </c>
      <c r="F418" s="42">
        <v>0.0445486111111111</v>
      </c>
      <c r="G418" s="2"/>
      <c r="H418" s="4"/>
    </row>
    <row r="419" spans="1:8" ht="12.75">
      <c r="A419" s="4"/>
      <c r="B419" s="39" t="s">
        <v>349</v>
      </c>
      <c r="C419" s="40">
        <v>1955</v>
      </c>
      <c r="D419" s="40" t="s">
        <v>350</v>
      </c>
      <c r="E419" s="41">
        <v>20</v>
      </c>
      <c r="F419" s="42">
        <v>0.0452893518518519</v>
      </c>
      <c r="G419" s="2"/>
      <c r="H419" s="4"/>
    </row>
    <row r="420" spans="1:8" ht="12.75">
      <c r="A420" s="4"/>
      <c r="B420" s="13" t="s">
        <v>351</v>
      </c>
      <c r="C420" s="13">
        <v>1962</v>
      </c>
      <c r="D420" s="13" t="s">
        <v>352</v>
      </c>
      <c r="E420" s="13">
        <v>37</v>
      </c>
      <c r="F420" s="42">
        <v>0.0456365740740741</v>
      </c>
      <c r="G420" s="2"/>
      <c r="H420" s="4"/>
    </row>
    <row r="421" spans="1:8" ht="12.75">
      <c r="A421" s="4"/>
      <c r="B421" s="39" t="s">
        <v>353</v>
      </c>
      <c r="C421" s="40">
        <v>1956</v>
      </c>
      <c r="D421" s="40" t="s">
        <v>354</v>
      </c>
      <c r="E421" s="41">
        <v>21</v>
      </c>
      <c r="F421" s="42">
        <v>0.0463657407407407</v>
      </c>
      <c r="G421" s="2"/>
      <c r="H421" s="4"/>
    </row>
    <row r="422" spans="1:8" ht="12.75">
      <c r="A422" s="4"/>
      <c r="B422" s="39" t="s">
        <v>355</v>
      </c>
      <c r="C422" s="40">
        <v>1957</v>
      </c>
      <c r="D422" s="40" t="s">
        <v>42</v>
      </c>
      <c r="E422" s="41">
        <v>33</v>
      </c>
      <c r="F422" s="42">
        <v>0.0469444444444444</v>
      </c>
      <c r="G422" s="2"/>
      <c r="H422" s="4"/>
    </row>
    <row r="423" spans="1:8" ht="12.75">
      <c r="A423" s="4"/>
      <c r="B423" s="39" t="s">
        <v>356</v>
      </c>
      <c r="C423" s="40">
        <v>1968</v>
      </c>
      <c r="D423" s="40" t="s">
        <v>126</v>
      </c>
      <c r="E423" s="41">
        <v>16</v>
      </c>
      <c r="F423" s="42">
        <v>0.0477662037037037</v>
      </c>
      <c r="G423" s="2"/>
      <c r="H423" s="4"/>
    </row>
    <row r="424" spans="1:8" ht="12.75">
      <c r="A424" s="4"/>
      <c r="B424" s="41" t="s">
        <v>357</v>
      </c>
      <c r="C424" s="40">
        <v>1970</v>
      </c>
      <c r="D424" s="40" t="s">
        <v>337</v>
      </c>
      <c r="E424" s="41">
        <v>8</v>
      </c>
      <c r="F424" s="42">
        <v>0.0479282407407407</v>
      </c>
      <c r="G424" s="2"/>
      <c r="H424" s="4"/>
    </row>
    <row r="425" spans="1:8" ht="12.75">
      <c r="A425" s="4"/>
      <c r="B425" s="39" t="s">
        <v>167</v>
      </c>
      <c r="C425" s="40">
        <v>1971</v>
      </c>
      <c r="D425" s="40" t="s">
        <v>42</v>
      </c>
      <c r="E425" s="41">
        <v>32</v>
      </c>
      <c r="F425" s="42">
        <v>0.0490162037037037</v>
      </c>
      <c r="G425" s="2"/>
      <c r="H425" s="4"/>
    </row>
    <row r="426" spans="1:8" ht="12.75">
      <c r="A426" s="4"/>
      <c r="B426" s="39" t="s">
        <v>358</v>
      </c>
      <c r="C426" s="40">
        <v>1949</v>
      </c>
      <c r="D426" s="40" t="s">
        <v>359</v>
      </c>
      <c r="E426" s="41">
        <v>1</v>
      </c>
      <c r="F426" s="42">
        <v>0.0552662037037037</v>
      </c>
      <c r="G426" s="2"/>
      <c r="H426" s="4"/>
    </row>
    <row r="427" spans="1:8" ht="12.75">
      <c r="A427" s="4"/>
      <c r="B427" s="39" t="s">
        <v>360</v>
      </c>
      <c r="C427" s="40">
        <v>1952</v>
      </c>
      <c r="D427" s="40" t="s">
        <v>361</v>
      </c>
      <c r="E427" s="41">
        <v>38</v>
      </c>
      <c r="F427" s="42">
        <v>0.0585532407407407</v>
      </c>
      <c r="G427" s="2"/>
      <c r="H427" s="4"/>
    </row>
    <row r="428" spans="1:8" ht="15">
      <c r="A428" s="4"/>
      <c r="B428" s="50" t="s">
        <v>68</v>
      </c>
      <c r="C428" s="51">
        <v>1953</v>
      </c>
      <c r="D428" s="51" t="s">
        <v>42</v>
      </c>
      <c r="E428" s="52">
        <v>209</v>
      </c>
      <c r="F428" s="53" t="s">
        <v>362</v>
      </c>
      <c r="G428" s="54">
        <f aca="true" t="shared" si="0" ref="G428:G448">F428/7.8</f>
        <v>0.00446937321937322</v>
      </c>
      <c r="H428" s="4"/>
    </row>
    <row r="429" spans="1:8" ht="15">
      <c r="A429" s="4"/>
      <c r="B429" s="50" t="s">
        <v>363</v>
      </c>
      <c r="C429" s="55">
        <v>1953</v>
      </c>
      <c r="D429" s="55" t="s">
        <v>18</v>
      </c>
      <c r="E429" s="56">
        <v>211</v>
      </c>
      <c r="F429" s="57" t="s">
        <v>364</v>
      </c>
      <c r="G429" s="58">
        <f t="shared" si="0"/>
        <v>0.004850724121557456</v>
      </c>
      <c r="H429" s="4"/>
    </row>
    <row r="430" spans="1:8" ht="15">
      <c r="A430" s="4"/>
      <c r="B430" s="50" t="s">
        <v>27</v>
      </c>
      <c r="C430" s="59">
        <v>1957</v>
      </c>
      <c r="D430" s="59" t="s">
        <v>18</v>
      </c>
      <c r="E430" s="60">
        <v>15</v>
      </c>
      <c r="F430" s="57" t="s">
        <v>365</v>
      </c>
      <c r="G430" s="58">
        <f t="shared" si="0"/>
        <v>0.0030804843304843305</v>
      </c>
      <c r="H430" s="4"/>
    </row>
    <row r="431" spans="1:8" ht="15">
      <c r="A431" s="4"/>
      <c r="B431" s="50" t="s">
        <v>366</v>
      </c>
      <c r="C431" s="55">
        <v>1974</v>
      </c>
      <c r="D431" s="55" t="s">
        <v>367</v>
      </c>
      <c r="E431" s="56">
        <v>203</v>
      </c>
      <c r="F431" s="57" t="s">
        <v>368</v>
      </c>
      <c r="G431" s="58">
        <f t="shared" si="0"/>
        <v>0.0031724833808167143</v>
      </c>
      <c r="H431" s="4"/>
    </row>
    <row r="432" spans="1:8" ht="15">
      <c r="A432" s="4"/>
      <c r="B432" s="50" t="s">
        <v>369</v>
      </c>
      <c r="C432" s="55">
        <v>1972</v>
      </c>
      <c r="D432" s="55" t="s">
        <v>337</v>
      </c>
      <c r="E432" s="56">
        <v>199</v>
      </c>
      <c r="F432" s="57" t="s">
        <v>370</v>
      </c>
      <c r="G432" s="58">
        <f t="shared" si="0"/>
        <v>0.003311965811965812</v>
      </c>
      <c r="H432" s="4"/>
    </row>
    <row r="433" spans="1:8" ht="15">
      <c r="A433" s="4"/>
      <c r="B433" s="50" t="s">
        <v>371</v>
      </c>
      <c r="C433" s="55">
        <v>1971</v>
      </c>
      <c r="D433" s="55" t="s">
        <v>372</v>
      </c>
      <c r="E433" s="56">
        <v>210</v>
      </c>
      <c r="F433" s="57" t="s">
        <v>373</v>
      </c>
      <c r="G433" s="58">
        <f t="shared" si="0"/>
        <v>0.004136989553656221</v>
      </c>
      <c r="H433" s="4"/>
    </row>
    <row r="434" spans="1:8" ht="15">
      <c r="A434" s="4"/>
      <c r="B434" s="50" t="s">
        <v>374</v>
      </c>
      <c r="C434" s="55">
        <v>1983</v>
      </c>
      <c r="D434" s="55" t="s">
        <v>18</v>
      </c>
      <c r="E434" s="56">
        <v>208</v>
      </c>
      <c r="F434" s="57" t="s">
        <v>375</v>
      </c>
      <c r="G434" s="58">
        <f t="shared" si="0"/>
        <v>0.002731778252611586</v>
      </c>
      <c r="H434" s="4"/>
    </row>
    <row r="435" spans="1:8" ht="15">
      <c r="A435" s="4"/>
      <c r="B435" s="50" t="s">
        <v>376</v>
      </c>
      <c r="C435" s="55">
        <v>1983</v>
      </c>
      <c r="D435" s="55" t="s">
        <v>377</v>
      </c>
      <c r="E435" s="56">
        <v>207</v>
      </c>
      <c r="F435" s="57" t="s">
        <v>378</v>
      </c>
      <c r="G435" s="58">
        <f t="shared" si="0"/>
        <v>0.0028148741690408358</v>
      </c>
      <c r="H435" s="4"/>
    </row>
    <row r="436" spans="1:8" ht="15">
      <c r="A436" s="4"/>
      <c r="B436" s="50" t="s">
        <v>379</v>
      </c>
      <c r="C436" s="55">
        <v>1986</v>
      </c>
      <c r="D436" s="55" t="s">
        <v>42</v>
      </c>
      <c r="E436" s="56">
        <v>215</v>
      </c>
      <c r="F436" s="57" t="s">
        <v>380</v>
      </c>
      <c r="G436" s="58">
        <f t="shared" si="0"/>
        <v>0.0043373100664767334</v>
      </c>
      <c r="H436" s="4"/>
    </row>
    <row r="437" spans="1:8" ht="15">
      <c r="A437" s="4"/>
      <c r="B437" s="50" t="s">
        <v>381</v>
      </c>
      <c r="C437" s="55">
        <v>1939</v>
      </c>
      <c r="D437" s="55" t="s">
        <v>382</v>
      </c>
      <c r="E437" s="56">
        <v>204</v>
      </c>
      <c r="F437" s="57" t="s">
        <v>383</v>
      </c>
      <c r="G437" s="58">
        <f t="shared" si="0"/>
        <v>0.0036918328584995253</v>
      </c>
      <c r="H437" s="4"/>
    </row>
    <row r="438" spans="1:8" ht="15">
      <c r="A438" s="4"/>
      <c r="B438" s="50" t="s">
        <v>384</v>
      </c>
      <c r="C438" s="55">
        <v>1939</v>
      </c>
      <c r="D438" s="55" t="s">
        <v>385</v>
      </c>
      <c r="E438" s="56">
        <v>212</v>
      </c>
      <c r="F438" s="57" t="s">
        <v>386</v>
      </c>
      <c r="G438" s="58">
        <f t="shared" si="0"/>
        <v>0.0037304131054131055</v>
      </c>
      <c r="H438" s="4"/>
    </row>
    <row r="439" spans="1:8" ht="15">
      <c r="A439" s="4"/>
      <c r="B439" s="50" t="s">
        <v>387</v>
      </c>
      <c r="C439" s="55">
        <v>1940</v>
      </c>
      <c r="D439" s="55" t="s">
        <v>388</v>
      </c>
      <c r="E439" s="56">
        <v>200</v>
      </c>
      <c r="F439" s="57" t="s">
        <v>389</v>
      </c>
      <c r="G439" s="58">
        <f t="shared" si="0"/>
        <v>0.0039975071225071225</v>
      </c>
      <c r="H439" s="4"/>
    </row>
    <row r="440" spans="1:8" ht="15">
      <c r="A440" s="4"/>
      <c r="B440" s="50" t="s">
        <v>390</v>
      </c>
      <c r="C440" s="55">
        <v>1935</v>
      </c>
      <c r="D440" s="55" t="s">
        <v>391</v>
      </c>
      <c r="E440" s="56">
        <v>213</v>
      </c>
      <c r="F440" s="57" t="s">
        <v>392</v>
      </c>
      <c r="G440" s="58">
        <f t="shared" si="0"/>
        <v>0.004056861348528016</v>
      </c>
      <c r="H440" s="4"/>
    </row>
    <row r="441" spans="1:8" ht="15">
      <c r="A441" s="4"/>
      <c r="B441" s="50" t="s">
        <v>393</v>
      </c>
      <c r="C441" s="59">
        <v>1938</v>
      </c>
      <c r="D441" s="59" t="s">
        <v>394</v>
      </c>
      <c r="E441" s="60">
        <v>217</v>
      </c>
      <c r="F441" s="57" t="s">
        <v>395</v>
      </c>
      <c r="G441" s="58">
        <f t="shared" si="0"/>
        <v>0.005214268755935423</v>
      </c>
      <c r="H441" s="4"/>
    </row>
    <row r="442" spans="1:8" ht="15">
      <c r="A442" s="4"/>
      <c r="B442" s="50" t="s">
        <v>396</v>
      </c>
      <c r="C442" s="55">
        <v>1937</v>
      </c>
      <c r="D442" s="55" t="s">
        <v>397</v>
      </c>
      <c r="E442" s="56">
        <v>205</v>
      </c>
      <c r="F442" s="57" t="s">
        <v>398</v>
      </c>
      <c r="G442" s="58">
        <f t="shared" si="0"/>
        <v>0.005830068850902185</v>
      </c>
      <c r="H442" s="4"/>
    </row>
    <row r="443" spans="1:8" ht="15">
      <c r="A443" s="4"/>
      <c r="B443" s="50" t="s">
        <v>103</v>
      </c>
      <c r="C443" s="55">
        <v>1950</v>
      </c>
      <c r="D443" s="55" t="s">
        <v>42</v>
      </c>
      <c r="E443" s="56">
        <v>202</v>
      </c>
      <c r="F443" s="57" t="s">
        <v>399</v>
      </c>
      <c r="G443" s="58">
        <f t="shared" si="0"/>
        <v>0.0026798433048433054</v>
      </c>
      <c r="H443" s="4"/>
    </row>
    <row r="444" spans="1:8" ht="15">
      <c r="A444" s="4"/>
      <c r="B444" s="50" t="s">
        <v>400</v>
      </c>
      <c r="C444" s="55">
        <v>1949</v>
      </c>
      <c r="D444" s="55" t="s">
        <v>18</v>
      </c>
      <c r="E444" s="56">
        <v>206</v>
      </c>
      <c r="F444" s="57" t="s">
        <v>401</v>
      </c>
      <c r="G444" s="58">
        <f t="shared" si="0"/>
        <v>0.0033297720797720795</v>
      </c>
      <c r="H444" s="4"/>
    </row>
    <row r="445" spans="1:8" ht="15">
      <c r="A445" s="4"/>
      <c r="B445" s="50" t="s">
        <v>402</v>
      </c>
      <c r="C445" s="55">
        <v>1945</v>
      </c>
      <c r="D445" s="55" t="s">
        <v>324</v>
      </c>
      <c r="E445" s="56">
        <v>214</v>
      </c>
      <c r="F445" s="57" t="s">
        <v>403</v>
      </c>
      <c r="G445" s="58">
        <f t="shared" si="0"/>
        <v>0.0033846747388414054</v>
      </c>
      <c r="H445" s="4"/>
    </row>
    <row r="446" spans="1:8" ht="15">
      <c r="A446" s="4"/>
      <c r="B446" s="50" t="s">
        <v>404</v>
      </c>
      <c r="C446" s="55">
        <v>1941</v>
      </c>
      <c r="D446" s="55" t="s">
        <v>42</v>
      </c>
      <c r="E446" s="56">
        <v>201</v>
      </c>
      <c r="F446" s="57" t="s">
        <v>405</v>
      </c>
      <c r="G446" s="58">
        <f t="shared" si="0"/>
        <v>0.004036087369420703</v>
      </c>
      <c r="H446" s="4"/>
    </row>
    <row r="447" spans="1:8" ht="15">
      <c r="A447" s="4"/>
      <c r="B447" s="50" t="s">
        <v>406</v>
      </c>
      <c r="C447" s="59">
        <v>1948</v>
      </c>
      <c r="D447" s="59" t="s">
        <v>407</v>
      </c>
      <c r="E447" s="60">
        <v>3</v>
      </c>
      <c r="F447" s="61">
        <v>0.0296296296296296</v>
      </c>
      <c r="G447" s="58">
        <f t="shared" si="0"/>
        <v>0.0037986704653371283</v>
      </c>
      <c r="H447" s="4"/>
    </row>
    <row r="448" spans="1:8" ht="15">
      <c r="A448" s="4"/>
      <c r="B448" s="50" t="s">
        <v>408</v>
      </c>
      <c r="C448" s="55">
        <v>1991</v>
      </c>
      <c r="D448" s="55" t="s">
        <v>409</v>
      </c>
      <c r="E448" s="56">
        <v>216</v>
      </c>
      <c r="F448" s="57" t="s">
        <v>410</v>
      </c>
      <c r="G448" s="58">
        <f t="shared" si="0"/>
        <v>0.002783713200379867</v>
      </c>
      <c r="H448" s="4"/>
    </row>
    <row r="449" spans="1:8" ht="15">
      <c r="A449" s="4"/>
      <c r="B449" s="35" t="s">
        <v>411</v>
      </c>
      <c r="C449" s="62"/>
      <c r="D449" s="62"/>
      <c r="E449" s="62"/>
      <c r="F449" s="62"/>
      <c r="G449" s="63"/>
      <c r="H449" s="4"/>
    </row>
    <row r="450" spans="1:8" ht="15">
      <c r="A450" s="4"/>
      <c r="B450" s="50" t="s">
        <v>103</v>
      </c>
      <c r="C450" s="55">
        <v>1950</v>
      </c>
      <c r="D450" s="55" t="s">
        <v>42</v>
      </c>
      <c r="E450" s="56">
        <v>202</v>
      </c>
      <c r="F450" s="64">
        <v>0.039826539351851854</v>
      </c>
      <c r="G450" s="65">
        <f>F450/7.7</f>
        <v>0.005172277837902838</v>
      </c>
      <c r="H450" s="4"/>
    </row>
    <row r="451" spans="1:8" ht="15">
      <c r="A451" s="4"/>
      <c r="B451" s="50" t="s">
        <v>374</v>
      </c>
      <c r="C451" s="55">
        <v>1983</v>
      </c>
      <c r="D451" s="55" t="s">
        <v>18</v>
      </c>
      <c r="E451" s="56">
        <v>208</v>
      </c>
      <c r="F451" s="64">
        <v>0.039828530092592594</v>
      </c>
      <c r="G451" s="63"/>
      <c r="H451" s="4"/>
    </row>
    <row r="452" spans="1:8" ht="15">
      <c r="A452" s="4"/>
      <c r="B452" s="50" t="s">
        <v>408</v>
      </c>
      <c r="C452" s="55">
        <v>1991</v>
      </c>
      <c r="D452" s="55" t="s">
        <v>409</v>
      </c>
      <c r="E452" s="56">
        <v>216</v>
      </c>
      <c r="F452" s="64">
        <v>0.039985428240740736</v>
      </c>
      <c r="G452" s="63"/>
      <c r="H452" s="4"/>
    </row>
    <row r="453" spans="1:8" ht="15">
      <c r="A453" s="4"/>
      <c r="B453" s="50" t="s">
        <v>376</v>
      </c>
      <c r="C453" s="55">
        <v>1983</v>
      </c>
      <c r="D453" s="55" t="s">
        <v>377</v>
      </c>
      <c r="E453" s="56">
        <v>207</v>
      </c>
      <c r="F453" s="64">
        <v>0.04000962962962963</v>
      </c>
      <c r="G453" s="63"/>
      <c r="H453" s="4"/>
    </row>
    <row r="454" spans="1:8" ht="15">
      <c r="A454" s="4"/>
      <c r="B454" s="50" t="s">
        <v>27</v>
      </c>
      <c r="C454" s="59">
        <v>1957</v>
      </c>
      <c r="D454" s="59" t="s">
        <v>18</v>
      </c>
      <c r="E454" s="60">
        <v>15</v>
      </c>
      <c r="F454" s="64">
        <v>0.0400150462962963</v>
      </c>
      <c r="G454" s="63"/>
      <c r="H454" s="4"/>
    </row>
    <row r="455" spans="1:8" ht="15">
      <c r="A455" s="4"/>
      <c r="B455" s="50" t="s">
        <v>366</v>
      </c>
      <c r="C455" s="55">
        <v>1974</v>
      </c>
      <c r="D455" s="55" t="s">
        <v>367</v>
      </c>
      <c r="E455" s="56">
        <v>203</v>
      </c>
      <c r="F455" s="64">
        <v>0.041681388888888886</v>
      </c>
      <c r="G455" s="63"/>
      <c r="H455" s="4"/>
    </row>
    <row r="456" spans="1:8" ht="15">
      <c r="A456" s="4"/>
      <c r="B456" s="50" t="s">
        <v>369</v>
      </c>
      <c r="C456" s="55">
        <v>1972</v>
      </c>
      <c r="D456" s="55" t="s">
        <v>337</v>
      </c>
      <c r="E456" s="56">
        <v>199</v>
      </c>
      <c r="F456" s="64">
        <v>0.041713530092592585</v>
      </c>
      <c r="G456" s="63"/>
      <c r="H456" s="4"/>
    </row>
    <row r="457" spans="1:8" ht="15">
      <c r="A457" s="4"/>
      <c r="B457" s="50" t="s">
        <v>400</v>
      </c>
      <c r="C457" s="55">
        <v>1949</v>
      </c>
      <c r="D457" s="55" t="s">
        <v>18</v>
      </c>
      <c r="E457" s="56">
        <v>206</v>
      </c>
      <c r="F457" s="64">
        <v>0.041722916666666665</v>
      </c>
      <c r="G457" s="63"/>
      <c r="H457" s="4"/>
    </row>
    <row r="458" spans="1:8" ht="15">
      <c r="A458" s="4"/>
      <c r="B458" s="50" t="s">
        <v>402</v>
      </c>
      <c r="C458" s="55">
        <v>1945</v>
      </c>
      <c r="D458" s="55" t="s">
        <v>324</v>
      </c>
      <c r="E458" s="56">
        <v>214</v>
      </c>
      <c r="F458" s="64">
        <v>0.04172815972222222</v>
      </c>
      <c r="G458" s="63"/>
      <c r="H458" s="4"/>
    </row>
    <row r="459" spans="1:8" ht="15">
      <c r="A459" s="4"/>
      <c r="B459" s="50" t="s">
        <v>381</v>
      </c>
      <c r="C459" s="55">
        <v>1939</v>
      </c>
      <c r="D459" s="55" t="s">
        <v>382</v>
      </c>
      <c r="E459" s="56">
        <v>204</v>
      </c>
      <c r="F459" s="64">
        <v>0.04216853009259259</v>
      </c>
      <c r="G459" s="63"/>
      <c r="H459" s="4"/>
    </row>
    <row r="460" spans="1:8" ht="15">
      <c r="A460" s="4"/>
      <c r="B460" s="50" t="s">
        <v>384</v>
      </c>
      <c r="C460" s="55">
        <v>1939</v>
      </c>
      <c r="D460" s="55" t="s">
        <v>385</v>
      </c>
      <c r="E460" s="56">
        <v>212</v>
      </c>
      <c r="F460" s="64">
        <v>0.04230954861111111</v>
      </c>
      <c r="G460" s="63"/>
      <c r="H460" s="4"/>
    </row>
    <row r="461" spans="1:8" ht="15">
      <c r="A461" s="4"/>
      <c r="B461" s="50" t="s">
        <v>406</v>
      </c>
      <c r="C461" s="59">
        <v>1948</v>
      </c>
      <c r="D461" s="59" t="s">
        <v>407</v>
      </c>
      <c r="E461" s="60">
        <v>3</v>
      </c>
      <c r="F461" s="64">
        <v>0.0423221875</v>
      </c>
      <c r="G461" s="63"/>
      <c r="H461" s="4"/>
    </row>
    <row r="462" spans="1:8" ht="15">
      <c r="A462" s="4"/>
      <c r="B462" s="50" t="s">
        <v>387</v>
      </c>
      <c r="C462" s="55">
        <v>1940</v>
      </c>
      <c r="D462" s="55" t="s">
        <v>388</v>
      </c>
      <c r="E462" s="56">
        <v>200</v>
      </c>
      <c r="F462" s="64">
        <v>0.04286422453703703</v>
      </c>
      <c r="G462" s="63"/>
      <c r="H462" s="4"/>
    </row>
    <row r="463" spans="1:8" ht="15">
      <c r="A463" s="4"/>
      <c r="B463" s="50" t="s">
        <v>404</v>
      </c>
      <c r="C463" s="55">
        <v>1941</v>
      </c>
      <c r="D463" s="55" t="s">
        <v>42</v>
      </c>
      <c r="E463" s="56">
        <v>201</v>
      </c>
      <c r="F463" s="64">
        <v>0.04372060185185185</v>
      </c>
      <c r="G463" s="63"/>
      <c r="H463" s="4"/>
    </row>
    <row r="464" spans="1:8" ht="15">
      <c r="A464" s="4"/>
      <c r="B464" s="50" t="s">
        <v>390</v>
      </c>
      <c r="C464" s="55">
        <v>1935</v>
      </c>
      <c r="D464" s="55" t="s">
        <v>391</v>
      </c>
      <c r="E464" s="56">
        <v>213</v>
      </c>
      <c r="F464" s="64">
        <v>0.043905127314814815</v>
      </c>
      <c r="G464" s="63"/>
      <c r="H464" s="4"/>
    </row>
    <row r="465" spans="1:8" ht="15">
      <c r="A465" s="4"/>
      <c r="B465" s="50" t="s">
        <v>371</v>
      </c>
      <c r="C465" s="55">
        <v>1971</v>
      </c>
      <c r="D465" s="55" t="s">
        <v>372</v>
      </c>
      <c r="E465" s="56">
        <v>210</v>
      </c>
      <c r="F465" s="64">
        <v>0.04551181712962963</v>
      </c>
      <c r="G465" s="63"/>
      <c r="H465" s="4"/>
    </row>
    <row r="466" spans="1:8" ht="15">
      <c r="A466" s="4"/>
      <c r="B466" s="50" t="s">
        <v>379</v>
      </c>
      <c r="C466" s="55">
        <v>1986</v>
      </c>
      <c r="D466" s="55" t="s">
        <v>42</v>
      </c>
      <c r="E466" s="56">
        <v>215</v>
      </c>
      <c r="F466" s="64">
        <v>0.04551362268518518</v>
      </c>
      <c r="G466" s="63"/>
      <c r="H466" s="4"/>
    </row>
    <row r="467" spans="1:8" ht="15">
      <c r="A467" s="4"/>
      <c r="B467" s="50" t="s">
        <v>68</v>
      </c>
      <c r="C467" s="55">
        <v>1953</v>
      </c>
      <c r="D467" s="55" t="s">
        <v>42</v>
      </c>
      <c r="E467" s="56">
        <v>209</v>
      </c>
      <c r="F467" s="64">
        <v>0.045531863425925925</v>
      </c>
      <c r="G467" s="63"/>
      <c r="H467" s="4"/>
    </row>
    <row r="468" spans="1:8" ht="15">
      <c r="A468" s="4"/>
      <c r="B468" s="50" t="s">
        <v>363</v>
      </c>
      <c r="C468" s="55">
        <v>1953</v>
      </c>
      <c r="D468" s="55" t="s">
        <v>18</v>
      </c>
      <c r="E468" s="56">
        <v>211</v>
      </c>
      <c r="F468" s="64">
        <v>0.04556237268518519</v>
      </c>
      <c r="G468" s="63"/>
      <c r="H468" s="4"/>
    </row>
    <row r="469" spans="1:8" ht="15">
      <c r="A469" s="4"/>
      <c r="B469" s="50" t="s">
        <v>393</v>
      </c>
      <c r="C469" s="59">
        <v>1938</v>
      </c>
      <c r="D469" s="59" t="s">
        <v>394</v>
      </c>
      <c r="E469" s="60">
        <v>217</v>
      </c>
      <c r="F469" s="64">
        <v>0.04557049768518519</v>
      </c>
      <c r="G469" s="63"/>
      <c r="H469" s="4"/>
    </row>
    <row r="470" spans="1:8" ht="15">
      <c r="A470" s="4"/>
      <c r="B470" s="50" t="s">
        <v>396</v>
      </c>
      <c r="C470" s="66">
        <v>1937</v>
      </c>
      <c r="D470" s="66" t="s">
        <v>397</v>
      </c>
      <c r="E470" s="67">
        <v>205</v>
      </c>
      <c r="F470" s="68">
        <v>0.04557248842592593</v>
      </c>
      <c r="G470" s="69"/>
      <c r="H470" s="4"/>
    </row>
    <row r="471" spans="1:8" ht="12.75">
      <c r="A471" s="4"/>
      <c r="B471" s="35" t="s">
        <v>412</v>
      </c>
      <c r="C471" s="2">
        <v>65</v>
      </c>
      <c r="G471" s="2"/>
      <c r="H471" s="4"/>
    </row>
    <row r="472" spans="1:8" ht="12.75">
      <c r="A472" s="4"/>
      <c r="B472" s="70" t="s">
        <v>413</v>
      </c>
      <c r="C472" s="2">
        <v>66</v>
      </c>
      <c r="G472" s="2"/>
      <c r="H472" s="4"/>
    </row>
    <row r="473" spans="1:8" ht="12.75">
      <c r="A473" s="4"/>
      <c r="B473" s="35" t="s">
        <v>414</v>
      </c>
      <c r="C473" s="2">
        <v>67</v>
      </c>
      <c r="G473" s="2"/>
      <c r="H473" s="4"/>
    </row>
    <row r="474" spans="1:8" ht="12.75">
      <c r="A474" s="4"/>
      <c r="B474" s="35" t="s">
        <v>274</v>
      </c>
      <c r="C474" s="2">
        <v>68</v>
      </c>
      <c r="G474" s="2"/>
      <c r="H474" s="4"/>
    </row>
    <row r="475" spans="1:8" ht="12.75">
      <c r="A475" s="4"/>
      <c r="B475" s="70" t="s">
        <v>415</v>
      </c>
      <c r="C475" s="2">
        <v>69</v>
      </c>
      <c r="G475" s="2"/>
      <c r="H475" s="4"/>
    </row>
    <row r="476" spans="1:8" ht="12.75">
      <c r="A476" s="4"/>
      <c r="B476" s="35" t="s">
        <v>103</v>
      </c>
      <c r="C476" s="2">
        <v>70</v>
      </c>
      <c r="G476" s="2"/>
      <c r="H476" s="4"/>
    </row>
    <row r="477" spans="1:8" ht="12.75">
      <c r="A477" s="4"/>
      <c r="B477" s="35" t="s">
        <v>400</v>
      </c>
      <c r="C477" s="2">
        <v>71</v>
      </c>
      <c r="G477" s="2"/>
      <c r="H477" s="4"/>
    </row>
    <row r="478" spans="1:8" ht="12.75">
      <c r="A478" s="4"/>
      <c r="B478" s="35" t="s">
        <v>57</v>
      </c>
      <c r="C478" s="2">
        <v>72</v>
      </c>
      <c r="G478" s="2"/>
      <c r="H478" s="4"/>
    </row>
    <row r="479" spans="1:8" ht="12.75">
      <c r="A479" s="4"/>
      <c r="B479" s="35" t="s">
        <v>416</v>
      </c>
      <c r="C479" s="2">
        <v>73</v>
      </c>
      <c r="G479" s="2"/>
      <c r="H479" s="4"/>
    </row>
    <row r="480" spans="1:8" ht="12.75">
      <c r="A480" s="4"/>
      <c r="B480" s="35" t="s">
        <v>169</v>
      </c>
      <c r="C480" s="2">
        <v>74</v>
      </c>
      <c r="G480" s="2"/>
      <c r="H480" s="4"/>
    </row>
    <row r="481" spans="1:8" ht="12.75">
      <c r="A481" s="4"/>
      <c r="B481" s="70" t="s">
        <v>417</v>
      </c>
      <c r="C481" s="2">
        <v>75</v>
      </c>
      <c r="G481" s="2"/>
      <c r="H481" s="4"/>
    </row>
    <row r="482" spans="1:8" ht="12.75">
      <c r="A482" s="4"/>
      <c r="B482" s="35" t="s">
        <v>384</v>
      </c>
      <c r="C482" s="2">
        <v>76</v>
      </c>
      <c r="G482" s="2"/>
      <c r="H482" s="4"/>
    </row>
    <row r="483" spans="1:8" ht="12.75">
      <c r="A483" s="4"/>
      <c r="B483" s="35" t="s">
        <v>418</v>
      </c>
      <c r="C483" s="2">
        <v>77</v>
      </c>
      <c r="G483" s="2"/>
      <c r="H483" s="4"/>
    </row>
    <row r="484" spans="1:8" ht="12.75">
      <c r="A484" s="4"/>
      <c r="B484" s="35" t="s">
        <v>419</v>
      </c>
      <c r="C484" s="2">
        <v>78</v>
      </c>
      <c r="G484" s="2"/>
      <c r="H484" s="4"/>
    </row>
    <row r="485" spans="1:8" ht="12.75">
      <c r="A485" s="4"/>
      <c r="B485" s="70" t="s">
        <v>420</v>
      </c>
      <c r="C485" s="2">
        <v>79</v>
      </c>
      <c r="G485" s="2"/>
      <c r="H485" s="4"/>
    </row>
    <row r="486" spans="1:8" ht="12.75">
      <c r="A486" s="4"/>
      <c r="B486" s="35" t="s">
        <v>421</v>
      </c>
      <c r="C486" s="2">
        <v>80</v>
      </c>
      <c r="G486" s="2"/>
      <c r="H486" s="4"/>
    </row>
    <row r="487" spans="1:8" ht="12.75">
      <c r="A487" s="4"/>
      <c r="B487" s="35" t="s">
        <v>422</v>
      </c>
      <c r="C487" s="2">
        <v>81</v>
      </c>
      <c r="G487" s="2"/>
      <c r="H487" s="4"/>
    </row>
    <row r="488" spans="1:8" ht="12.75">
      <c r="A488" s="4"/>
      <c r="B488" s="70" t="s">
        <v>423</v>
      </c>
      <c r="C488" s="2">
        <v>82</v>
      </c>
      <c r="D488" s="2" t="s">
        <v>424</v>
      </c>
      <c r="G488" s="2"/>
      <c r="H488" s="4"/>
    </row>
    <row r="489" spans="1:8" ht="12.75">
      <c r="A489" s="4"/>
      <c r="B489" s="35" t="s">
        <v>425</v>
      </c>
      <c r="C489" s="2">
        <v>83</v>
      </c>
      <c r="G489" s="2"/>
      <c r="H489" s="4"/>
    </row>
    <row r="490" spans="1:8" ht="12.75">
      <c r="A490" s="4"/>
      <c r="B490" s="35" t="s">
        <v>83</v>
      </c>
      <c r="C490" s="2">
        <v>84</v>
      </c>
      <c r="G490" s="2"/>
      <c r="H490" s="4"/>
    </row>
    <row r="491" spans="1:8" ht="12.75">
      <c r="A491" s="4"/>
      <c r="B491" s="35" t="s">
        <v>426</v>
      </c>
      <c r="C491" s="2">
        <v>85</v>
      </c>
      <c r="G491" s="2"/>
      <c r="H491" s="4"/>
    </row>
    <row r="492" spans="1:8" ht="12.75">
      <c r="A492" s="4"/>
      <c r="B492" s="70" t="s">
        <v>427</v>
      </c>
      <c r="C492" s="2">
        <v>86</v>
      </c>
      <c r="D492" s="2" t="s">
        <v>428</v>
      </c>
      <c r="G492" s="2"/>
      <c r="H492" s="4"/>
    </row>
    <row r="493" spans="1:8" ht="12.75">
      <c r="A493" s="4"/>
      <c r="B493" s="35" t="s">
        <v>27</v>
      </c>
      <c r="C493" s="2">
        <v>87</v>
      </c>
      <c r="G493" s="2"/>
      <c r="H493" s="4"/>
    </row>
    <row r="494" spans="1:8" ht="12.75">
      <c r="A494" s="4"/>
      <c r="B494" s="35" t="s">
        <v>429</v>
      </c>
      <c r="C494" s="2">
        <v>88</v>
      </c>
      <c r="G494" s="2"/>
      <c r="H494" s="4"/>
    </row>
    <row r="495" spans="1:8" ht="12.75">
      <c r="A495" s="4"/>
      <c r="B495" s="35" t="s">
        <v>68</v>
      </c>
      <c r="C495" s="2">
        <v>89</v>
      </c>
      <c r="G495" s="2"/>
      <c r="H495" s="4"/>
    </row>
    <row r="496" spans="1:8" ht="12.75">
      <c r="A496" s="4"/>
      <c r="B496" s="70" t="s">
        <v>430</v>
      </c>
      <c r="C496" s="2">
        <v>90</v>
      </c>
      <c r="D496" s="2" t="s">
        <v>431</v>
      </c>
      <c r="G496" s="2"/>
      <c r="H496" s="4"/>
    </row>
    <row r="497" spans="1:8" ht="12.75">
      <c r="A497" s="4"/>
      <c r="B497" s="35" t="s">
        <v>432</v>
      </c>
      <c r="C497" s="2">
        <v>91</v>
      </c>
      <c r="G497" s="2"/>
      <c r="H497" s="4"/>
    </row>
    <row r="498" spans="1:8" ht="12.75">
      <c r="A498" s="4"/>
      <c r="B498" s="35" t="s">
        <v>433</v>
      </c>
      <c r="C498" s="2">
        <v>92</v>
      </c>
      <c r="G498" s="2"/>
      <c r="H498" s="4"/>
    </row>
    <row r="499" spans="1:8" ht="12.75">
      <c r="A499" s="4"/>
      <c r="B499" s="35" t="s">
        <v>434</v>
      </c>
      <c r="C499" s="2">
        <v>93</v>
      </c>
      <c r="G499" s="2"/>
      <c r="H499" s="4"/>
    </row>
    <row r="500" spans="1:8" ht="12.75">
      <c r="A500" s="4"/>
      <c r="B500" s="33"/>
      <c r="C500" s="2">
        <v>94</v>
      </c>
      <c r="G500" s="2"/>
      <c r="H500" s="4"/>
    </row>
    <row r="501" spans="1:8" ht="12.75">
      <c r="A501" s="4"/>
      <c r="B501" s="17"/>
      <c r="C501" s="2">
        <v>95</v>
      </c>
      <c r="G501" s="2"/>
      <c r="H501" s="4"/>
    </row>
    <row r="502" spans="1:8" ht="12.75">
      <c r="A502" s="4"/>
      <c r="B502" s="35" t="s">
        <v>317</v>
      </c>
      <c r="C502" s="2">
        <v>96</v>
      </c>
      <c r="G502" s="2"/>
      <c r="H502" s="4"/>
    </row>
    <row r="503" spans="1:8" ht="12.75">
      <c r="A503" s="4"/>
      <c r="B503" s="35" t="s">
        <v>86</v>
      </c>
      <c r="C503" s="2">
        <v>97</v>
      </c>
      <c r="G503" s="2"/>
      <c r="H503" s="4"/>
    </row>
    <row r="504" spans="1:8" ht="12.75">
      <c r="A504" s="4"/>
      <c r="B504" s="35" t="s">
        <v>327</v>
      </c>
      <c r="C504" s="2">
        <v>98</v>
      </c>
      <c r="G504" s="2"/>
      <c r="H504" s="4"/>
    </row>
    <row r="505" spans="1:8" ht="12.75">
      <c r="A505" s="4"/>
      <c r="B505" s="35" t="s">
        <v>93</v>
      </c>
      <c r="C505" s="2">
        <v>99</v>
      </c>
      <c r="G505" s="2"/>
      <c r="H505" s="4"/>
    </row>
    <row r="506" spans="1:8" ht="12.75">
      <c r="A506" s="4"/>
      <c r="B506" s="17"/>
      <c r="C506" s="2">
        <v>2000</v>
      </c>
      <c r="G506" s="2"/>
      <c r="H506" s="4"/>
    </row>
    <row r="507" spans="1:8" ht="12.75">
      <c r="A507" s="4"/>
      <c r="B507" s="35" t="s">
        <v>322</v>
      </c>
      <c r="C507" s="2">
        <v>2001</v>
      </c>
      <c r="G507" s="2"/>
      <c r="H507" s="4"/>
    </row>
    <row r="508" spans="1:8" ht="12.75">
      <c r="A508" s="4"/>
      <c r="B508" s="35" t="s">
        <v>328</v>
      </c>
      <c r="C508" s="2">
        <v>2002</v>
      </c>
      <c r="G508" s="2"/>
      <c r="H508" s="4"/>
    </row>
    <row r="509" spans="1:8" ht="12.75">
      <c r="A509" s="4"/>
      <c r="B509" s="35" t="s">
        <v>105</v>
      </c>
      <c r="C509" s="2">
        <v>2003</v>
      </c>
      <c r="G509" s="2"/>
      <c r="H509" s="4"/>
    </row>
    <row r="510" spans="1:8" ht="12.75">
      <c r="A510" s="4"/>
      <c r="B510" s="35" t="s">
        <v>128</v>
      </c>
      <c r="C510" s="2">
        <v>2004</v>
      </c>
      <c r="G510" s="2"/>
      <c r="H510" s="4"/>
    </row>
    <row r="511" spans="1:8" ht="12.75">
      <c r="A511" s="4"/>
      <c r="B511" s="35" t="s">
        <v>167</v>
      </c>
      <c r="C511" s="2">
        <v>2005</v>
      </c>
      <c r="G511" s="2"/>
      <c r="H511" s="4"/>
    </row>
    <row r="512" spans="1:8" ht="12.75">
      <c r="A512" s="4"/>
      <c r="B512" s="35" t="s">
        <v>356</v>
      </c>
      <c r="C512" s="2">
        <v>2006</v>
      </c>
      <c r="G512" s="2"/>
      <c r="H512" s="4"/>
    </row>
    <row r="513" spans="1:8" ht="12.75">
      <c r="A513" s="4"/>
      <c r="B513" s="35" t="s">
        <v>435</v>
      </c>
      <c r="C513" s="2">
        <v>2007</v>
      </c>
      <c r="G513" s="2"/>
      <c r="H513" s="4"/>
    </row>
    <row r="514" spans="1:8" ht="12.75">
      <c r="A514" s="4"/>
      <c r="B514" s="17"/>
      <c r="C514" s="2">
        <v>2008</v>
      </c>
      <c r="G514" s="2"/>
      <c r="H514" s="4"/>
    </row>
    <row r="515" spans="1:8" ht="12.75">
      <c r="A515" s="4"/>
      <c r="B515" s="35" t="s">
        <v>436</v>
      </c>
      <c r="C515" s="2">
        <v>2009</v>
      </c>
      <c r="D515" s="2" t="s">
        <v>326</v>
      </c>
      <c r="G515" s="2"/>
      <c r="H515" s="4"/>
    </row>
    <row r="516" spans="1:8" ht="12.75">
      <c r="A516" s="4"/>
      <c r="B516" s="35" t="s">
        <v>144</v>
      </c>
      <c r="C516" s="2">
        <v>2010</v>
      </c>
      <c r="D516" s="2" t="s">
        <v>437</v>
      </c>
      <c r="G516" s="2"/>
      <c r="H516" s="4"/>
    </row>
    <row r="517" spans="1:8" ht="12.75">
      <c r="A517" s="4"/>
      <c r="B517" s="35" t="s">
        <v>438</v>
      </c>
      <c r="C517" s="2">
        <v>2011</v>
      </c>
      <c r="D517" s="2" t="s">
        <v>50</v>
      </c>
      <c r="G517" s="2"/>
      <c r="H517" s="4"/>
    </row>
    <row r="518" spans="1:8" ht="12.75">
      <c r="A518" s="4"/>
      <c r="B518" s="35" t="s">
        <v>439</v>
      </c>
      <c r="D518" s="2" t="s">
        <v>440</v>
      </c>
      <c r="G518" s="2"/>
      <c r="H518" s="4"/>
    </row>
    <row r="519" spans="1:8" ht="12.75">
      <c r="A519" s="4"/>
      <c r="B519" s="35" t="s">
        <v>349</v>
      </c>
      <c r="D519" s="2" t="s">
        <v>441</v>
      </c>
      <c r="G519" s="2"/>
      <c r="H519" s="4"/>
    </row>
    <row r="520" spans="1:8" ht="12.75">
      <c r="A520" s="4"/>
      <c r="B520" s="35" t="s">
        <v>442</v>
      </c>
      <c r="D520" s="2" t="s">
        <v>18</v>
      </c>
      <c r="G520" s="2"/>
      <c r="H520" s="4"/>
    </row>
    <row r="521" spans="1:8" ht="12.75">
      <c r="A521" s="4"/>
      <c r="B521" s="35" t="s">
        <v>443</v>
      </c>
      <c r="D521" s="2" t="s">
        <v>302</v>
      </c>
      <c r="G521" s="2"/>
      <c r="H521" s="4"/>
    </row>
    <row r="522" spans="1:8" ht="12.75">
      <c r="A522" s="4"/>
      <c r="B522" s="35" t="s">
        <v>444</v>
      </c>
      <c r="D522" s="2" t="s">
        <v>445</v>
      </c>
      <c r="G522" s="2"/>
      <c r="H522" s="4"/>
    </row>
    <row r="523" spans="1:8" ht="12.75">
      <c r="A523" s="4"/>
      <c r="B523" s="35" t="s">
        <v>446</v>
      </c>
      <c r="D523" s="2" t="s">
        <v>447</v>
      </c>
      <c r="G523" s="2"/>
      <c r="H523" s="4"/>
    </row>
    <row r="524" spans="1:8" ht="12.75">
      <c r="A524" s="4"/>
      <c r="B524" s="35" t="s">
        <v>448</v>
      </c>
      <c r="D524" s="2" t="s">
        <v>447</v>
      </c>
      <c r="G524" s="2"/>
      <c r="H524" s="4"/>
    </row>
    <row r="525" spans="1:8" ht="12.75">
      <c r="A525" s="4"/>
      <c r="B525" s="2" t="s">
        <v>325</v>
      </c>
      <c r="D525" s="2" t="s">
        <v>449</v>
      </c>
      <c r="G525" s="2"/>
      <c r="H525" s="4"/>
    </row>
    <row r="526" spans="1:8" ht="12.75">
      <c r="A526" s="4"/>
      <c r="B526" s="2" t="s">
        <v>284</v>
      </c>
      <c r="D526" s="2" t="s">
        <v>302</v>
      </c>
      <c r="G526" s="2"/>
      <c r="H526" s="4"/>
    </row>
    <row r="527" spans="1:8" ht="12.75">
      <c r="A527" s="4"/>
      <c r="B527" s="2" t="s">
        <v>86</v>
      </c>
      <c r="D527" s="2" t="s">
        <v>42</v>
      </c>
      <c r="G527" s="2"/>
      <c r="H527" s="4"/>
    </row>
    <row r="528" spans="1:8" ht="12.75">
      <c r="A528" s="4"/>
      <c r="B528" s="2" t="s">
        <v>381</v>
      </c>
      <c r="D528" s="2" t="s">
        <v>329</v>
      </c>
      <c r="G528" s="2"/>
      <c r="H528" s="4"/>
    </row>
    <row r="529" spans="1:8" ht="12.75">
      <c r="A529" s="4"/>
      <c r="B529" s="2" t="s">
        <v>450</v>
      </c>
      <c r="D529" s="2" t="s">
        <v>110</v>
      </c>
      <c r="G529" s="2"/>
      <c r="H529" s="4"/>
    </row>
    <row r="530" spans="1:8" ht="12.75">
      <c r="A530" s="4"/>
      <c r="B530" s="2" t="s">
        <v>319</v>
      </c>
      <c r="D530" s="2" t="s">
        <v>331</v>
      </c>
      <c r="G530" s="2"/>
      <c r="H530" s="4"/>
    </row>
    <row r="531" spans="1:8" ht="12.75">
      <c r="A531" s="4"/>
      <c r="B531" s="2" t="s">
        <v>323</v>
      </c>
      <c r="D531" s="2" t="s">
        <v>18</v>
      </c>
      <c r="G531" s="2"/>
      <c r="H531" s="4"/>
    </row>
    <row r="532" spans="1:8" ht="12.75">
      <c r="A532" s="4"/>
      <c r="B532" s="2" t="s">
        <v>451</v>
      </c>
      <c r="D532" s="2" t="s">
        <v>452</v>
      </c>
      <c r="G532" s="2"/>
      <c r="H532" s="4"/>
    </row>
    <row r="533" spans="1:8" ht="12.75">
      <c r="A533" s="4"/>
      <c r="B533" s="2" t="s">
        <v>453</v>
      </c>
      <c r="D533" s="2" t="s">
        <v>110</v>
      </c>
      <c r="G533" s="2"/>
      <c r="H533" s="4"/>
    </row>
    <row r="534" spans="1:8" ht="12.75">
      <c r="A534" s="4"/>
      <c r="B534" s="2" t="s">
        <v>454</v>
      </c>
      <c r="D534" s="2" t="s">
        <v>455</v>
      </c>
      <c r="G534" s="2"/>
      <c r="H534" s="4"/>
    </row>
    <row r="535" spans="1:8" ht="12.75">
      <c r="A535" s="4"/>
      <c r="B535" s="2" t="s">
        <v>112</v>
      </c>
      <c r="D535" s="2" t="s">
        <v>329</v>
      </c>
      <c r="G535" s="2"/>
      <c r="H535" s="4"/>
    </row>
    <row r="536" spans="1:8" ht="12.75">
      <c r="A536" s="4"/>
      <c r="B536" s="2" t="s">
        <v>456</v>
      </c>
      <c r="D536" s="2" t="s">
        <v>18</v>
      </c>
      <c r="G536" s="2"/>
      <c r="H536" s="4"/>
    </row>
    <row r="537" spans="1:8" ht="12.75">
      <c r="A537" s="4"/>
      <c r="B537" s="2" t="s">
        <v>103</v>
      </c>
      <c r="D537" s="2" t="s">
        <v>331</v>
      </c>
      <c r="G537" s="2"/>
      <c r="H537" s="4"/>
    </row>
    <row r="538" spans="1:8" ht="12.75">
      <c r="A538" s="4"/>
      <c r="B538" s="2" t="s">
        <v>328</v>
      </c>
      <c r="D538" s="2" t="s">
        <v>42</v>
      </c>
      <c r="G538" s="2"/>
      <c r="H538" s="4"/>
    </row>
    <row r="539" spans="1:8" ht="12.75">
      <c r="A539" s="4"/>
      <c r="B539" s="2" t="s">
        <v>93</v>
      </c>
      <c r="D539" s="2" t="s">
        <v>18</v>
      </c>
      <c r="G539" s="2"/>
      <c r="H539" s="4"/>
    </row>
    <row r="540" spans="1:8" ht="12.75">
      <c r="A540" s="4"/>
      <c r="B540" s="2" t="s">
        <v>117</v>
      </c>
      <c r="D540" s="2" t="s">
        <v>455</v>
      </c>
      <c r="G540" s="2"/>
      <c r="H540" s="4"/>
    </row>
    <row r="541" spans="1:8" ht="12.75">
      <c r="A541" s="4"/>
      <c r="B541" s="2" t="s">
        <v>144</v>
      </c>
      <c r="D541" s="2" t="s">
        <v>457</v>
      </c>
      <c r="G541" s="2"/>
      <c r="H541" s="4"/>
    </row>
    <row r="542" spans="1:8" ht="12.75">
      <c r="A542" s="4"/>
      <c r="B542" s="2" t="s">
        <v>458</v>
      </c>
      <c r="D542" s="2" t="s">
        <v>331</v>
      </c>
      <c r="G542" s="2"/>
      <c r="H542" s="4"/>
    </row>
    <row r="543" spans="1:8" ht="12.75">
      <c r="A543" s="4"/>
      <c r="B543" s="2" t="s">
        <v>459</v>
      </c>
      <c r="D543" s="2" t="s">
        <v>324</v>
      </c>
      <c r="G543" s="2"/>
      <c r="H543" s="4"/>
    </row>
    <row r="544" spans="1:8" ht="12.75">
      <c r="A544" s="4"/>
      <c r="B544" s="2" t="s">
        <v>434</v>
      </c>
      <c r="D544" s="2" t="s">
        <v>377</v>
      </c>
      <c r="G544" s="2"/>
      <c r="H544" s="4"/>
    </row>
    <row r="545" spans="1:8" ht="12.75">
      <c r="A545" s="4"/>
      <c r="B545" s="2" t="s">
        <v>105</v>
      </c>
      <c r="D545" s="2" t="s">
        <v>42</v>
      </c>
      <c r="G545" s="2"/>
      <c r="H545" s="4"/>
    </row>
    <row r="546" spans="1:8" ht="12.75">
      <c r="A546" s="4"/>
      <c r="B546" s="13" t="s">
        <v>171</v>
      </c>
      <c r="D546" s="2" t="s">
        <v>18</v>
      </c>
      <c r="G546" s="2"/>
      <c r="H546" s="4"/>
    </row>
    <row r="547" spans="1:8" ht="12.75">
      <c r="A547" s="4"/>
      <c r="B547" s="2" t="s">
        <v>128</v>
      </c>
      <c r="D547" s="2" t="s">
        <v>460</v>
      </c>
      <c r="G547" s="2"/>
      <c r="H547" s="4"/>
    </row>
    <row r="548" spans="1:8" ht="12.75">
      <c r="A548" s="4"/>
      <c r="B548" s="2" t="s">
        <v>438</v>
      </c>
      <c r="D548" s="2" t="s">
        <v>84</v>
      </c>
      <c r="G548" s="2"/>
      <c r="H548" s="4"/>
    </row>
    <row r="549" spans="1:8" ht="12.75">
      <c r="A549" s="4"/>
      <c r="B549" s="2" t="s">
        <v>27</v>
      </c>
      <c r="D549" s="2" t="s">
        <v>461</v>
      </c>
      <c r="G549" s="2"/>
      <c r="H549" s="4"/>
    </row>
    <row r="550" spans="1:8" ht="12.75">
      <c r="A550" s="4"/>
      <c r="B550" s="2" t="s">
        <v>342</v>
      </c>
      <c r="D550" s="2" t="s">
        <v>457</v>
      </c>
      <c r="G550" s="2"/>
      <c r="H550" s="4"/>
    </row>
    <row r="551" spans="1:8" ht="12.75">
      <c r="A551" s="4"/>
      <c r="B551" s="2" t="s">
        <v>462</v>
      </c>
      <c r="D551" s="2" t="s">
        <v>350</v>
      </c>
      <c r="G551" s="2"/>
      <c r="H551" s="4"/>
    </row>
    <row r="552" spans="1:8" ht="12.75">
      <c r="A552" s="4"/>
      <c r="B552" s="2" t="s">
        <v>463</v>
      </c>
      <c r="D552" s="2" t="s">
        <v>307</v>
      </c>
      <c r="G552" s="2"/>
      <c r="H552" s="4"/>
    </row>
    <row r="553" spans="1:8" ht="12.75">
      <c r="A553" s="4"/>
      <c r="B553" s="2" t="s">
        <v>402</v>
      </c>
      <c r="D553" s="2" t="s">
        <v>84</v>
      </c>
      <c r="G553" s="2"/>
      <c r="H553" s="4"/>
    </row>
    <row r="554" spans="1:8" ht="12.75">
      <c r="A554" s="4"/>
      <c r="B554" s="2" t="s">
        <v>421</v>
      </c>
      <c r="D554" s="2" t="s">
        <v>464</v>
      </c>
      <c r="G554" s="2"/>
      <c r="H554" s="4"/>
    </row>
    <row r="555" spans="1:8" ht="12.75">
      <c r="A555" s="4"/>
      <c r="B555" s="2" t="s">
        <v>167</v>
      </c>
      <c r="D555" s="2" t="s">
        <v>465</v>
      </c>
      <c r="G555" s="2"/>
      <c r="H555" s="4"/>
    </row>
    <row r="556" spans="1:8" ht="12.75">
      <c r="A556" s="4"/>
      <c r="B556" s="2" t="s">
        <v>186</v>
      </c>
      <c r="D556" s="2" t="s">
        <v>18</v>
      </c>
      <c r="G556" s="2"/>
      <c r="H556" s="4"/>
    </row>
    <row r="557" spans="1:8" ht="12.75">
      <c r="A557" s="4"/>
      <c r="B557" s="2" t="s">
        <v>466</v>
      </c>
      <c r="D557" s="2" t="s">
        <v>84</v>
      </c>
      <c r="G557" s="2"/>
      <c r="H557" s="4"/>
    </row>
    <row r="558" spans="1:8" ht="12.75">
      <c r="A558" s="4"/>
      <c r="B558" s="2" t="s">
        <v>467</v>
      </c>
      <c r="D558" s="2" t="s">
        <v>42</v>
      </c>
      <c r="G558" s="2"/>
      <c r="H558" s="4"/>
    </row>
    <row r="559" spans="1:8" ht="12.75">
      <c r="A559" s="4"/>
      <c r="B559" s="2" t="s">
        <v>468</v>
      </c>
      <c r="D559" s="2" t="s">
        <v>42</v>
      </c>
      <c r="G559" s="2"/>
      <c r="H559" s="4"/>
    </row>
    <row r="560" spans="1:8" ht="12.75">
      <c r="A560" s="4"/>
      <c r="B560" s="2" t="s">
        <v>469</v>
      </c>
      <c r="D560" s="2" t="s">
        <v>470</v>
      </c>
      <c r="G560" s="2"/>
      <c r="H560" s="4"/>
    </row>
    <row r="561" spans="1:8" ht="12.75">
      <c r="A561" s="4"/>
      <c r="B561" s="2" t="s">
        <v>349</v>
      </c>
      <c r="D561" s="2" t="s">
        <v>471</v>
      </c>
      <c r="G561" s="2"/>
      <c r="H561" s="4"/>
    </row>
    <row r="562" spans="1:8" ht="12.75">
      <c r="A562" s="4"/>
      <c r="B562" s="2" t="s">
        <v>443</v>
      </c>
      <c r="D562" s="2" t="s">
        <v>18</v>
      </c>
      <c r="G562" s="2"/>
      <c r="H562" s="4"/>
    </row>
    <row r="563" spans="1:8" ht="12.75">
      <c r="A563" s="4"/>
      <c r="B563" s="2" t="s">
        <v>142</v>
      </c>
      <c r="D563" s="2" t="s">
        <v>472</v>
      </c>
      <c r="G563" s="2"/>
      <c r="H563" s="4"/>
    </row>
    <row r="564" spans="1:8" ht="12.75">
      <c r="A564" s="4"/>
      <c r="B564" s="2" t="s">
        <v>473</v>
      </c>
      <c r="D564" s="2" t="s">
        <v>470</v>
      </c>
      <c r="G564" s="2"/>
      <c r="H564" s="4"/>
    </row>
    <row r="565" spans="1:8" ht="12.75">
      <c r="A565" s="4"/>
      <c r="B565" s="2" t="s">
        <v>474</v>
      </c>
      <c r="D565" s="2" t="s">
        <v>475</v>
      </c>
      <c r="G565" s="2"/>
      <c r="H565" s="4"/>
    </row>
    <row r="566" spans="1:8" ht="12.75">
      <c r="A566" s="4"/>
      <c r="B566" s="2" t="s">
        <v>400</v>
      </c>
      <c r="D566" s="2" t="s">
        <v>447</v>
      </c>
      <c r="G566" s="2"/>
      <c r="H566" s="4"/>
    </row>
    <row r="567" spans="1:8" ht="12.75">
      <c r="A567" s="4"/>
      <c r="B567" s="2" t="s">
        <v>422</v>
      </c>
      <c r="D567" s="2" t="s">
        <v>331</v>
      </c>
      <c r="G567" s="2"/>
      <c r="H567" s="4"/>
    </row>
    <row r="568" spans="1:8" ht="12.75">
      <c r="A568" s="4"/>
      <c r="B568" s="2" t="s">
        <v>355</v>
      </c>
      <c r="D568" s="2" t="s">
        <v>126</v>
      </c>
      <c r="G568" s="2"/>
      <c r="H568" s="4"/>
    </row>
    <row r="569" spans="1:8" ht="12.75">
      <c r="A569" s="4"/>
      <c r="B569" s="2" t="s">
        <v>416</v>
      </c>
      <c r="D569" s="2" t="s">
        <v>84</v>
      </c>
      <c r="G569" s="2"/>
      <c r="H569" s="4"/>
    </row>
    <row r="570" spans="1:8" ht="12.75">
      <c r="A570" s="4"/>
      <c r="B570" s="2" t="s">
        <v>476</v>
      </c>
      <c r="G570" s="2"/>
      <c r="H570" s="4"/>
    </row>
    <row r="571" spans="1:8" ht="12.75">
      <c r="A571" s="4"/>
      <c r="B571" s="2" t="s">
        <v>57</v>
      </c>
      <c r="G571" s="2"/>
      <c r="H571" s="4"/>
    </row>
    <row r="572" spans="1:8" ht="12.75">
      <c r="A572" s="4"/>
      <c r="B572" s="2" t="s">
        <v>477</v>
      </c>
      <c r="G572" s="2"/>
      <c r="H572" s="4"/>
    </row>
    <row r="573" spans="1:8" ht="12.75">
      <c r="A573" s="4"/>
      <c r="B573" s="2" t="s">
        <v>309</v>
      </c>
      <c r="G573" s="2"/>
      <c r="H573" s="4"/>
    </row>
    <row r="574" spans="1:8" ht="12.75">
      <c r="A574" s="4"/>
      <c r="B574" s="2" t="s">
        <v>478</v>
      </c>
      <c r="G574" s="2"/>
      <c r="H574" s="4"/>
    </row>
    <row r="575" spans="1:8" ht="12.75">
      <c r="A575" s="4"/>
      <c r="B575" s="2" t="s">
        <v>384</v>
      </c>
      <c r="G575" s="2"/>
      <c r="H575" s="4"/>
    </row>
    <row r="576" spans="1:8" ht="12.75">
      <c r="A576" s="4"/>
      <c r="B576" s="2" t="s">
        <v>479</v>
      </c>
      <c r="G576" s="2"/>
      <c r="H576" s="4"/>
    </row>
    <row r="577" spans="1:8" ht="12.75">
      <c r="A577" s="4"/>
      <c r="B577" s="2" t="s">
        <v>414</v>
      </c>
      <c r="G577" s="2"/>
      <c r="H577" s="4"/>
    </row>
    <row r="578" spans="1:8" ht="12.75">
      <c r="A578" s="4"/>
      <c r="B578" s="2" t="s">
        <v>448</v>
      </c>
      <c r="G578" s="2"/>
      <c r="H578" s="4"/>
    </row>
    <row r="579" spans="1:8" ht="12.75">
      <c r="A579" s="4"/>
      <c r="B579" s="2" t="s">
        <v>480</v>
      </c>
      <c r="G579" s="2"/>
      <c r="H579" s="4"/>
    </row>
    <row r="580" spans="1:8" ht="12.75">
      <c r="A580" s="4"/>
      <c r="F580" s="14"/>
      <c r="G580" s="2"/>
      <c r="H580" s="4"/>
    </row>
    <row r="581" spans="1:8" ht="12.75">
      <c r="A581" s="4"/>
      <c r="F581" s="14"/>
      <c r="G581" s="2"/>
      <c r="H581" s="4"/>
    </row>
    <row r="582" spans="1:8" ht="12.75">
      <c r="A582" s="4"/>
      <c r="F582" s="14"/>
      <c r="G582" s="2"/>
      <c r="H582" s="4"/>
    </row>
    <row r="583" spans="1:8" ht="12.75">
      <c r="A583" s="4"/>
      <c r="F583" s="14"/>
      <c r="G583" s="2"/>
      <c r="H583" s="4"/>
    </row>
    <row r="584" spans="1:8" ht="12.75">
      <c r="A584" s="4"/>
      <c r="F584" s="14"/>
      <c r="G584" s="2"/>
      <c r="H584" s="4"/>
    </row>
    <row r="585" spans="1:8" ht="12.75">
      <c r="A585" s="4"/>
      <c r="F585" s="14"/>
      <c r="G585" s="2"/>
      <c r="H585" s="4"/>
    </row>
    <row r="586" spans="1:8" ht="12.75">
      <c r="A586" s="4"/>
      <c r="F586" s="14"/>
      <c r="G586" s="2"/>
      <c r="H586" s="4"/>
    </row>
    <row r="587" spans="1:8" ht="12.75">
      <c r="A587" s="4"/>
      <c r="F587" s="14"/>
      <c r="G587" s="2"/>
      <c r="H587" s="4"/>
    </row>
    <row r="588" spans="1:8" ht="12.75">
      <c r="A588" s="4"/>
      <c r="F588" s="14"/>
      <c r="G588" s="2"/>
      <c r="H588" s="4"/>
    </row>
    <row r="589" spans="1:8" ht="12.75">
      <c r="A589" s="4"/>
      <c r="F589" s="14"/>
      <c r="G589" s="2"/>
      <c r="H589" s="4"/>
    </row>
    <row r="590" spans="1:8" ht="12.75">
      <c r="A590" s="4"/>
      <c r="F590" s="14"/>
      <c r="G590" s="2"/>
      <c r="H590" s="4"/>
    </row>
    <row r="591" spans="1:8" ht="12.75">
      <c r="A591" s="4"/>
      <c r="F591" s="14"/>
      <c r="G591" s="2"/>
      <c r="H591" s="4"/>
    </row>
    <row r="592" spans="1:8" ht="12.75">
      <c r="A592" s="4"/>
      <c r="F592" s="14"/>
      <c r="G592" s="2"/>
      <c r="H592" s="4"/>
    </row>
    <row r="593" spans="1:8" ht="12.75">
      <c r="A593" s="4"/>
      <c r="F593" s="14"/>
      <c r="G593" s="2"/>
      <c r="H593" s="4"/>
    </row>
    <row r="594" spans="1:8" ht="12.75">
      <c r="A594" s="4"/>
      <c r="F594" s="14"/>
      <c r="G594" s="2"/>
      <c r="H594" s="4"/>
    </row>
    <row r="595" spans="1:8" ht="12.75">
      <c r="A595" s="4"/>
      <c r="F595" s="14"/>
      <c r="G595" s="2"/>
      <c r="H595" s="4"/>
    </row>
    <row r="596" spans="1:8" ht="12.75">
      <c r="A596" s="4"/>
      <c r="F596" s="14"/>
      <c r="G596" s="2"/>
      <c r="H596" s="4"/>
    </row>
    <row r="597" spans="1:8" ht="12.75">
      <c r="A597" s="4"/>
      <c r="F597" s="14"/>
      <c r="G597" s="2"/>
      <c r="H597" s="4"/>
    </row>
    <row r="598" spans="1:8" ht="12.75">
      <c r="A598" s="4"/>
      <c r="C598" s="71"/>
      <c r="F598" s="14"/>
      <c r="G598" s="2"/>
      <c r="H598" s="4"/>
    </row>
    <row r="599" spans="1:8" ht="12.75">
      <c r="A599" s="4"/>
      <c r="F599" s="14"/>
      <c r="G599" s="2"/>
      <c r="H599" s="4"/>
    </row>
    <row r="600" spans="1:8" ht="12.75">
      <c r="A600" s="4"/>
      <c r="F600" s="14"/>
      <c r="G600" s="2"/>
      <c r="H600" s="4"/>
    </row>
    <row r="601" spans="1:8" ht="12.75">
      <c r="A601" s="4"/>
      <c r="B601" s="13"/>
      <c r="F601" s="14"/>
      <c r="G601" s="2"/>
      <c r="H601" s="4"/>
    </row>
    <row r="602" spans="1:8" ht="12.75">
      <c r="A602" s="4"/>
      <c r="F602" s="14"/>
      <c r="G602" s="2"/>
      <c r="H602" s="4"/>
    </row>
    <row r="603" spans="1:8" ht="12.75">
      <c r="A603" s="4"/>
      <c r="F603" s="14"/>
      <c r="G603" s="2"/>
      <c r="H603" s="4"/>
    </row>
    <row r="604" spans="1:8" ht="12.75">
      <c r="A604" s="4"/>
      <c r="F604" s="14"/>
      <c r="G604" s="2"/>
      <c r="H604" s="4"/>
    </row>
    <row r="605" spans="1:8" ht="12.75">
      <c r="A605" s="4"/>
      <c r="F605" s="14"/>
      <c r="G605" s="2"/>
      <c r="H605" s="4"/>
    </row>
    <row r="606" spans="1:8" ht="12.75">
      <c r="A606" s="4"/>
      <c r="F606" s="14"/>
      <c r="G606" s="2"/>
      <c r="H606" s="4"/>
    </row>
    <row r="607" spans="1:8" ht="12.75">
      <c r="A607" s="4"/>
      <c r="F607" s="14"/>
      <c r="G607" s="2"/>
      <c r="H607" s="4"/>
    </row>
    <row r="608" spans="1:8" ht="12.75">
      <c r="A608" s="4"/>
      <c r="F608" s="14"/>
      <c r="G608" s="2"/>
      <c r="H608" s="4"/>
    </row>
    <row r="609" spans="1:8" ht="12.75">
      <c r="A609" s="4"/>
      <c r="F609" s="14"/>
      <c r="G609" s="2"/>
      <c r="H609" s="4"/>
    </row>
    <row r="610" spans="1:8" ht="12.75">
      <c r="A610" s="4"/>
      <c r="F610" s="14"/>
      <c r="G610" s="2"/>
      <c r="H610" s="4"/>
    </row>
    <row r="611" spans="1:8" ht="12.75">
      <c r="A611" s="4"/>
      <c r="F611" s="14"/>
      <c r="G611" s="2"/>
      <c r="H611" s="4"/>
    </row>
    <row r="612" spans="1:8" ht="12.75">
      <c r="A612" s="4"/>
      <c r="F612" s="14"/>
      <c r="G612" s="2"/>
      <c r="H612" s="4"/>
    </row>
    <row r="613" spans="1:8" ht="12.75">
      <c r="A613" s="4"/>
      <c r="F613" s="14"/>
      <c r="G613" s="2"/>
      <c r="H613" s="4"/>
    </row>
    <row r="614" spans="1:8" ht="12.75">
      <c r="A614" s="4"/>
      <c r="F614" s="14"/>
      <c r="G614" s="2"/>
      <c r="H614" s="4"/>
    </row>
    <row r="615" spans="1:8" ht="12.75">
      <c r="A615" s="4"/>
      <c r="F615" s="14"/>
      <c r="G615" s="2"/>
      <c r="H615" s="4"/>
    </row>
    <row r="616" spans="1:8" ht="12.75">
      <c r="A616" s="4"/>
      <c r="F616" s="14"/>
      <c r="G616" s="2"/>
      <c r="H616" s="4"/>
    </row>
    <row r="617" spans="1:8" ht="12.75">
      <c r="A617" s="4"/>
      <c r="F617" s="14"/>
      <c r="G617" s="2"/>
      <c r="H617" s="4"/>
    </row>
    <row r="618" spans="1:8" ht="12.75">
      <c r="A618" s="4"/>
      <c r="F618" s="14"/>
      <c r="G618" s="2"/>
      <c r="H618" s="4"/>
    </row>
    <row r="619" spans="1:8" ht="12.75">
      <c r="A619" s="4"/>
      <c r="F619" s="14"/>
      <c r="G619" s="2"/>
      <c r="H619" s="4"/>
    </row>
    <row r="620" spans="1:8" ht="12.75">
      <c r="A620" s="4"/>
      <c r="C620" s="71"/>
      <c r="F620" s="14"/>
      <c r="G620" s="2"/>
      <c r="H620" s="4"/>
    </row>
    <row r="621" spans="1:8" ht="12.75">
      <c r="A621" s="4"/>
      <c r="F621" s="14"/>
      <c r="G621" s="2"/>
      <c r="H621" s="4"/>
    </row>
    <row r="622" spans="1:8" ht="12.75">
      <c r="A622" s="4"/>
      <c r="F622" s="14"/>
      <c r="G622" s="2"/>
      <c r="H622" s="4"/>
    </row>
    <row r="623" spans="1:8" ht="12.75">
      <c r="A623" s="4"/>
      <c r="F623" s="14"/>
      <c r="G623" s="2"/>
      <c r="H623" s="4"/>
    </row>
    <row r="624" spans="1:8" ht="12.75">
      <c r="A624" s="4"/>
      <c r="F624" s="14"/>
      <c r="G624" s="2"/>
      <c r="H624" s="4"/>
    </row>
    <row r="625" spans="1:8" ht="12.75">
      <c r="A625" s="4"/>
      <c r="F625" s="14"/>
      <c r="G625" s="2"/>
      <c r="H625" s="4"/>
    </row>
    <row r="626" spans="1:8" ht="12.75">
      <c r="A626" s="4"/>
      <c r="F626" s="14"/>
      <c r="G626" s="2"/>
      <c r="H626" s="4"/>
    </row>
    <row r="627" spans="1:8" ht="12.75">
      <c r="A627" s="4"/>
      <c r="F627" s="14"/>
      <c r="G627" s="2"/>
      <c r="H627" s="4"/>
    </row>
    <row r="628" spans="1:8" ht="12.75">
      <c r="A628" s="4"/>
      <c r="F628" s="14"/>
      <c r="G628" s="2"/>
      <c r="H628" s="4"/>
    </row>
    <row r="629" spans="1:8" ht="12.75">
      <c r="A629" s="4"/>
      <c r="F629" s="14"/>
      <c r="G629" s="2"/>
      <c r="H629" s="4"/>
    </row>
    <row r="630" spans="1:8" ht="12.75">
      <c r="A630" s="4"/>
      <c r="F630" s="14"/>
      <c r="G630" s="2"/>
      <c r="H630" s="4"/>
    </row>
    <row r="631" spans="1:8" ht="12.75">
      <c r="A631" s="4"/>
      <c r="F631" s="14"/>
      <c r="G631" s="2"/>
      <c r="H631" s="4"/>
    </row>
    <row r="632" spans="1:8" ht="12.75">
      <c r="A632" s="4"/>
      <c r="F632" s="14"/>
      <c r="G632" s="2"/>
      <c r="H632" s="4"/>
    </row>
    <row r="633" spans="1:8" ht="12.75">
      <c r="A633" s="4"/>
      <c r="F633" s="14"/>
      <c r="G633" s="2"/>
      <c r="H633" s="4"/>
    </row>
    <row r="634" spans="1:8" ht="12.75">
      <c r="A634" s="4"/>
      <c r="F634" s="14"/>
      <c r="G634" s="2"/>
      <c r="H634" s="4"/>
    </row>
    <row r="635" spans="1:8" ht="12.75">
      <c r="A635" s="4"/>
      <c r="G635" s="2"/>
      <c r="H635" s="4"/>
    </row>
    <row r="636" spans="1:8" ht="12.75">
      <c r="A636" s="4"/>
      <c r="G636" s="2"/>
      <c r="H636" s="4"/>
    </row>
    <row r="637" spans="1:8" ht="12.75">
      <c r="A637" s="4"/>
      <c r="G637" s="2"/>
      <c r="H637" s="4"/>
    </row>
    <row r="638" spans="1:8" ht="12.75">
      <c r="A638" s="4"/>
      <c r="G638" s="2"/>
      <c r="H638" s="4"/>
    </row>
    <row r="639" spans="1:8" ht="12.75">
      <c r="A639" s="4"/>
      <c r="G639" s="2"/>
      <c r="H639" s="4"/>
    </row>
    <row r="640" spans="1:8" ht="12.75">
      <c r="A640" s="4"/>
      <c r="G640" s="2"/>
      <c r="H640" s="4"/>
    </row>
    <row r="641" spans="1:8" ht="12.75">
      <c r="A641" s="4"/>
      <c r="G641" s="2"/>
      <c r="H641" s="4"/>
    </row>
    <row r="642" spans="1:8" ht="12.75">
      <c r="A642" s="4"/>
      <c r="G642" s="2"/>
      <c r="H642" s="4"/>
    </row>
    <row r="643" spans="1:8" ht="12.75">
      <c r="A643" s="4"/>
      <c r="G643" s="2"/>
      <c r="H643" s="4"/>
    </row>
    <row r="644" spans="1:8" ht="12.75">
      <c r="A644" s="4"/>
      <c r="G644" s="2"/>
      <c r="H644" s="4"/>
    </row>
    <row r="645" spans="1:8" ht="12.75">
      <c r="A645" s="4"/>
      <c r="G645" s="2"/>
      <c r="H645" s="4"/>
    </row>
    <row r="646" spans="1:8" ht="12.75">
      <c r="A646" s="4"/>
      <c r="G646" s="2"/>
      <c r="H646" s="4"/>
    </row>
    <row r="647" spans="1:8" ht="12.75">
      <c r="A647" s="4"/>
      <c r="G647" s="2"/>
      <c r="H647" s="4"/>
    </row>
    <row r="648" spans="1:8" ht="12.75">
      <c r="A648" s="4"/>
      <c r="G648" s="2"/>
      <c r="H648" s="4"/>
    </row>
    <row r="649" spans="1:8" ht="12.75">
      <c r="A649" s="4"/>
      <c r="G649" s="2"/>
      <c r="H649" s="4"/>
    </row>
    <row r="650" spans="1:8" ht="12.75">
      <c r="A650" s="4"/>
      <c r="G650" s="2"/>
      <c r="H650" s="4"/>
    </row>
    <row r="651" spans="1:8" ht="12.75">
      <c r="A651" s="4"/>
      <c r="G651" s="2"/>
      <c r="H651" s="4"/>
    </row>
    <row r="652" spans="1:8" ht="12.75">
      <c r="A652" s="4"/>
      <c r="G652" s="2"/>
      <c r="H652" s="4"/>
    </row>
    <row r="653" spans="1:8" ht="12.75">
      <c r="A653" s="4"/>
      <c r="G653" s="2"/>
      <c r="H653" s="4"/>
    </row>
    <row r="654" spans="1:8" ht="12.75">
      <c r="A654" s="4"/>
      <c r="G654" s="2"/>
      <c r="H654" s="4"/>
    </row>
    <row r="655" spans="1:8" ht="12.75">
      <c r="A655" s="4"/>
      <c r="G655" s="2"/>
      <c r="H655" s="4"/>
    </row>
    <row r="656" spans="1:8" ht="12.75">
      <c r="A656" s="4"/>
      <c r="G656" s="2"/>
      <c r="H656" s="4"/>
    </row>
    <row r="657" spans="1:8" ht="12.75">
      <c r="A657" s="4"/>
      <c r="G657" s="2"/>
      <c r="H657" s="4"/>
    </row>
    <row r="658" spans="1:8" ht="12.75">
      <c r="A658" s="4"/>
      <c r="G658" s="2"/>
      <c r="H658" s="4"/>
    </row>
    <row r="659" spans="1:8" ht="12.75">
      <c r="A659" s="4"/>
      <c r="G659" s="2"/>
      <c r="H659" s="4"/>
    </row>
    <row r="660" spans="1:8" ht="12.75">
      <c r="A660" s="4"/>
      <c r="G660" s="2"/>
      <c r="H660" s="4"/>
    </row>
    <row r="661" spans="1:8" ht="12.75">
      <c r="A661" s="4"/>
      <c r="G661" s="2"/>
      <c r="H661" s="4"/>
    </row>
    <row r="662" spans="1:8" ht="12.75">
      <c r="A662" s="4"/>
      <c r="G662" s="2"/>
      <c r="H662" s="4"/>
    </row>
    <row r="663" spans="1:8" ht="12.75">
      <c r="A663" s="4"/>
      <c r="G663" s="2"/>
      <c r="H663" s="4"/>
    </row>
    <row r="664" spans="1:8" ht="12.75">
      <c r="A664" s="4"/>
      <c r="G664" s="2"/>
      <c r="H664" s="4"/>
    </row>
    <row r="665" spans="1:8" ht="12.75">
      <c r="A665" s="4"/>
      <c r="B665" s="35"/>
      <c r="G665" s="2"/>
      <c r="H665" s="4"/>
    </row>
    <row r="666" spans="1:8" ht="12.75">
      <c r="A666" s="4"/>
      <c r="B666" s="35"/>
      <c r="G666" s="2"/>
      <c r="H666" s="4"/>
    </row>
    <row r="667" spans="1:8" ht="12.75">
      <c r="A667" s="4"/>
      <c r="B667" s="35"/>
      <c r="G667" s="2"/>
      <c r="H667" s="4"/>
    </row>
    <row r="668" spans="1:8" ht="12.75">
      <c r="A668" s="4"/>
      <c r="B668" s="35"/>
      <c r="G668" s="2"/>
      <c r="H668" s="4"/>
    </row>
    <row r="669" spans="1:8" ht="12.75">
      <c r="A669" s="4"/>
      <c r="B669" s="35"/>
      <c r="G669" s="2"/>
      <c r="H669" s="4"/>
    </row>
    <row r="670" spans="1:8" ht="12.75">
      <c r="A670" s="4"/>
      <c r="B670" s="35"/>
      <c r="G670" s="2"/>
      <c r="H670" s="4"/>
    </row>
    <row r="671" spans="1:8" ht="12.75">
      <c r="A671" s="4"/>
      <c r="B671" s="35"/>
      <c r="G671" s="2"/>
      <c r="H671" s="4"/>
    </row>
    <row r="672" spans="1:8" ht="12.75">
      <c r="A672" s="4"/>
      <c r="B672" s="35"/>
      <c r="G672" s="2"/>
      <c r="H672" s="4"/>
    </row>
    <row r="673" spans="1:8" ht="12.75">
      <c r="A673" s="4"/>
      <c r="B673" s="35"/>
      <c r="G673" s="2"/>
      <c r="H673" s="4"/>
    </row>
    <row r="674" spans="1:8" ht="12.75">
      <c r="A674" s="4"/>
      <c r="B674" s="35"/>
      <c r="G674" s="2"/>
      <c r="H674" s="4"/>
    </row>
    <row r="675" spans="1:8" ht="12.75">
      <c r="A675" s="4"/>
      <c r="B675" s="35"/>
      <c r="G675" s="2"/>
      <c r="H675" s="4"/>
    </row>
    <row r="676" spans="1:8" ht="12.75">
      <c r="A676" s="4"/>
      <c r="B676" s="35"/>
      <c r="G676" s="2"/>
      <c r="H676" s="4"/>
    </row>
    <row r="677" spans="1:8" ht="12.75">
      <c r="A677" s="4"/>
      <c r="B677" s="35"/>
      <c r="G677" s="2"/>
      <c r="H677" s="4"/>
    </row>
    <row r="678" spans="1:8" ht="12.75">
      <c r="A678" s="4"/>
      <c r="B678" s="35"/>
      <c r="G678" s="2"/>
      <c r="H678" s="4"/>
    </row>
    <row r="679" spans="1:8" ht="12.75">
      <c r="A679" s="4"/>
      <c r="B679" s="35"/>
      <c r="G679" s="2"/>
      <c r="H679" s="4"/>
    </row>
    <row r="680" spans="1:8" ht="12.75">
      <c r="A680" s="4"/>
      <c r="B680" s="35"/>
      <c r="G680" s="2"/>
      <c r="H680" s="4"/>
    </row>
    <row r="681" spans="1:8" ht="12.75">
      <c r="A681" s="4"/>
      <c r="B681" s="35"/>
      <c r="G681" s="2"/>
      <c r="H681" s="4"/>
    </row>
    <row r="682" spans="1:8" ht="12.75">
      <c r="A682" s="4"/>
      <c r="B682" s="35"/>
      <c r="G682" s="2"/>
      <c r="H682" s="4"/>
    </row>
    <row r="683" spans="1:8" ht="12.75">
      <c r="A683" s="4"/>
      <c r="B683" s="35"/>
      <c r="G683" s="2"/>
      <c r="H683" s="4"/>
    </row>
    <row r="684" spans="1:8" ht="12.75">
      <c r="A684" s="4"/>
      <c r="B684" s="35"/>
      <c r="G684" s="2"/>
      <c r="H684" s="4"/>
    </row>
    <row r="685" spans="1:8" ht="12.75">
      <c r="A685" s="4"/>
      <c r="B685" s="35"/>
      <c r="G685" s="2"/>
      <c r="H685" s="4"/>
    </row>
    <row r="686" spans="1:8" ht="12.75">
      <c r="A686" s="4"/>
      <c r="B686" s="35"/>
      <c r="G686" s="2"/>
      <c r="H686" s="4"/>
    </row>
    <row r="687" spans="1:8" ht="12.75">
      <c r="A687" s="4"/>
      <c r="B687" s="35"/>
      <c r="G687" s="2"/>
      <c r="H687" s="4"/>
    </row>
    <row r="688" spans="1:8" ht="12.75">
      <c r="A688" s="4"/>
      <c r="B688" s="35"/>
      <c r="G688" s="2"/>
      <c r="H688" s="4"/>
    </row>
    <row r="689" spans="1:8" ht="12.75">
      <c r="A689" s="4"/>
      <c r="B689" s="35"/>
      <c r="G689" s="2"/>
      <c r="H689" s="4"/>
    </row>
    <row r="690" spans="1:8" ht="12.75">
      <c r="A690" s="4"/>
      <c r="B690" s="35"/>
      <c r="G690" s="2"/>
      <c r="H690" s="4"/>
    </row>
  </sheetData>
  <sheetProtection selectLockedCells="1" selectUnlockedCells="1"/>
  <mergeCells count="18">
    <mergeCell ref="A88:B89"/>
    <mergeCell ref="C88:E89"/>
    <mergeCell ref="F88:F89"/>
    <mergeCell ref="A108:B109"/>
    <mergeCell ref="C108:E109"/>
    <mergeCell ref="F108:F109"/>
    <mergeCell ref="A51:B52"/>
    <mergeCell ref="C51:E52"/>
    <mergeCell ref="F51:F52"/>
    <mergeCell ref="A69:B70"/>
    <mergeCell ref="C69:E70"/>
    <mergeCell ref="F69:F70"/>
    <mergeCell ref="A1:B2"/>
    <mergeCell ref="C1:E2"/>
    <mergeCell ref="F1:F2"/>
    <mergeCell ref="A32:B33"/>
    <mergeCell ref="C32:E33"/>
    <mergeCell ref="F32:F33"/>
  </mergeCells>
  <printOptions/>
  <pageMargins left="0.23055555555555557" right="0.26666666666666666" top="0.13055555555555556" bottom="0.10486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zoomScalePageLayoutView="0" workbookViewId="0" topLeftCell="A1">
      <selection activeCell="E24" sqref="E24"/>
    </sheetView>
  </sheetViews>
  <sheetFormatPr defaultColWidth="11.57421875" defaultRowHeight="12.75"/>
  <cols>
    <col min="1" max="1" width="6.7109375" style="1" customWidth="1"/>
    <col min="2" max="2" width="9.421875" style="2" customWidth="1"/>
    <col min="3" max="3" width="10.00390625" style="2" customWidth="1"/>
    <col min="4" max="4" width="20.140625" style="3" customWidth="1"/>
    <col min="5" max="5" width="26.140625" style="2" customWidth="1"/>
    <col min="6" max="6" width="6.140625" style="2" customWidth="1"/>
    <col min="7" max="7" width="8.57421875" style="2" customWidth="1"/>
    <col min="8" max="8" width="6.7109375" style="2" customWidth="1"/>
    <col min="9" max="10" width="9.421875" style="2" customWidth="1"/>
    <col min="11" max="11" width="9.421875" style="4" customWidth="1"/>
    <col min="12" max="12" width="9.28125" style="0" customWidth="1"/>
  </cols>
  <sheetData>
    <row r="1" spans="1:11" ht="15" customHeight="1">
      <c r="A1" s="27" t="s">
        <v>0</v>
      </c>
      <c r="B1" s="27"/>
      <c r="C1" s="27"/>
      <c r="D1" s="28" t="s">
        <v>1</v>
      </c>
      <c r="E1" s="28"/>
      <c r="F1" s="29">
        <v>41832</v>
      </c>
      <c r="G1" s="29"/>
      <c r="H1" s="29"/>
      <c r="I1"/>
      <c r="J1"/>
      <c r="K1"/>
    </row>
    <row r="2" spans="1:11" ht="15" customHeight="1">
      <c r="A2" s="27"/>
      <c r="B2" s="27"/>
      <c r="C2" s="27"/>
      <c r="D2" s="28"/>
      <c r="E2" s="28"/>
      <c r="F2" s="29"/>
      <c r="G2" s="29"/>
      <c r="H2" s="29"/>
      <c r="I2"/>
      <c r="J2"/>
      <c r="K2"/>
    </row>
    <row r="3" spans="1:10" ht="13.5" customHeight="1">
      <c r="A3" s="30" t="s">
        <v>2</v>
      </c>
      <c r="B3" s="30"/>
      <c r="D3" s="5"/>
      <c r="E3" s="6"/>
      <c r="F3" s="7"/>
      <c r="G3" s="8"/>
      <c r="H3" s="7"/>
      <c r="I3" s="7"/>
      <c r="J3" s="7"/>
    </row>
    <row r="4" spans="1:10" ht="12.75">
      <c r="A4" s="9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9" t="s">
        <v>9</v>
      </c>
      <c r="H4" s="11" t="s">
        <v>10</v>
      </c>
      <c r="I4" s="11"/>
      <c r="J4" s="11"/>
    </row>
    <row r="5" spans="1:18" ht="12.75">
      <c r="A5" s="12" t="s">
        <v>11</v>
      </c>
      <c r="B5" s="13" t="s">
        <v>12</v>
      </c>
      <c r="C5" s="2">
        <v>95</v>
      </c>
      <c r="D5" s="13" t="s">
        <v>13</v>
      </c>
      <c r="E5" s="13" t="s">
        <v>14</v>
      </c>
      <c r="F5" s="13">
        <v>221</v>
      </c>
      <c r="G5" s="14">
        <v>0.0221581481481481</v>
      </c>
      <c r="H5" s="15">
        <f aca="true" t="shared" si="0" ref="H5:H21">G5/7.7</f>
        <v>0.0028776815776815714</v>
      </c>
      <c r="I5"/>
      <c r="J5"/>
      <c r="K5" s="9"/>
      <c r="L5" s="16"/>
      <c r="M5" s="17"/>
      <c r="N5" s="10"/>
      <c r="O5" s="9"/>
      <c r="P5" s="9"/>
      <c r="Q5" s="9"/>
      <c r="R5" s="11"/>
    </row>
    <row r="6" spans="1:18" ht="12.75">
      <c r="A6" s="12" t="s">
        <v>15</v>
      </c>
      <c r="B6" s="13" t="s">
        <v>16</v>
      </c>
      <c r="C6" s="2">
        <v>83</v>
      </c>
      <c r="D6" s="13" t="s">
        <v>17</v>
      </c>
      <c r="E6" s="13" t="s">
        <v>18</v>
      </c>
      <c r="F6" s="13">
        <v>209</v>
      </c>
      <c r="G6" s="14">
        <v>0.0228652083333333</v>
      </c>
      <c r="H6" s="15">
        <f t="shared" si="0"/>
        <v>0.0029695075757575715</v>
      </c>
      <c r="I6"/>
      <c r="J6"/>
      <c r="K6" s="9"/>
      <c r="L6" s="16"/>
      <c r="M6" s="17"/>
      <c r="N6" s="10"/>
      <c r="O6" s="9"/>
      <c r="P6" s="9"/>
      <c r="Q6" s="9"/>
      <c r="R6" s="11"/>
    </row>
    <row r="7" spans="1:18" ht="12.75">
      <c r="A7" s="12" t="s">
        <v>19</v>
      </c>
      <c r="B7" s="13" t="s">
        <v>20</v>
      </c>
      <c r="C7" s="2">
        <v>96</v>
      </c>
      <c r="D7" s="13" t="s">
        <v>21</v>
      </c>
      <c r="E7" s="13" t="s">
        <v>22</v>
      </c>
      <c r="F7" s="13">
        <v>219</v>
      </c>
      <c r="G7" s="14">
        <v>0.0231737731481481</v>
      </c>
      <c r="H7" s="15">
        <f t="shared" si="0"/>
        <v>0.003009580928330922</v>
      </c>
      <c r="I7"/>
      <c r="J7"/>
      <c r="K7" s="9"/>
      <c r="L7" s="16"/>
      <c r="M7" s="17"/>
      <c r="N7" s="10"/>
      <c r="O7" s="9"/>
      <c r="P7" s="9"/>
      <c r="Q7" s="9"/>
      <c r="R7" s="11"/>
    </row>
    <row r="8" spans="1:18" ht="12.75">
      <c r="A8" s="12" t="s">
        <v>23</v>
      </c>
      <c r="B8" s="13" t="s">
        <v>16</v>
      </c>
      <c r="C8" s="2">
        <v>90</v>
      </c>
      <c r="D8" s="13" t="s">
        <v>24</v>
      </c>
      <c r="E8" s="13" t="s">
        <v>18</v>
      </c>
      <c r="F8" s="13">
        <v>206</v>
      </c>
      <c r="G8" s="14">
        <v>0.0233494560185185</v>
      </c>
      <c r="H8" s="15">
        <f t="shared" si="0"/>
        <v>0.003032396885521883</v>
      </c>
      <c r="I8"/>
      <c r="J8"/>
      <c r="K8" s="9"/>
      <c r="L8" s="16"/>
      <c r="M8" s="17"/>
      <c r="N8" s="10"/>
      <c r="O8" s="9"/>
      <c r="P8" s="9"/>
      <c r="Q8" s="9"/>
      <c r="R8" s="11"/>
    </row>
    <row r="9" spans="1:18" ht="12.75">
      <c r="A9" s="12" t="s">
        <v>25</v>
      </c>
      <c r="B9" s="13" t="s">
        <v>26</v>
      </c>
      <c r="C9" s="2">
        <v>57</v>
      </c>
      <c r="D9" s="13" t="s">
        <v>27</v>
      </c>
      <c r="E9" s="13" t="s">
        <v>22</v>
      </c>
      <c r="F9" s="13">
        <v>204</v>
      </c>
      <c r="G9" s="14">
        <v>0.0242267708333333</v>
      </c>
      <c r="H9" s="15">
        <f t="shared" si="0"/>
        <v>0.00314633387445887</v>
      </c>
      <c r="I9"/>
      <c r="J9"/>
      <c r="K9" s="9"/>
      <c r="L9" s="16"/>
      <c r="M9" s="16"/>
      <c r="N9" s="10"/>
      <c r="O9" s="9"/>
      <c r="P9" s="9"/>
      <c r="Q9" s="9"/>
      <c r="R9" s="11"/>
    </row>
    <row r="10" spans="1:18" ht="12.75">
      <c r="A10" s="12" t="s">
        <v>28</v>
      </c>
      <c r="B10" s="13" t="s">
        <v>12</v>
      </c>
      <c r="C10" s="2">
        <v>96</v>
      </c>
      <c r="D10" s="13" t="s">
        <v>29</v>
      </c>
      <c r="E10" s="13" t="s">
        <v>30</v>
      </c>
      <c r="F10" s="13">
        <v>199</v>
      </c>
      <c r="G10" s="14">
        <v>0.0245427430555556</v>
      </c>
      <c r="H10" s="15">
        <f t="shared" si="0"/>
        <v>0.003187369227994234</v>
      </c>
      <c r="I10"/>
      <c r="J10"/>
      <c r="K10" s="9"/>
      <c r="L10" s="16"/>
      <c r="M10" s="17"/>
      <c r="N10" s="10"/>
      <c r="O10" s="9"/>
      <c r="P10" s="9"/>
      <c r="Q10" s="9"/>
      <c r="R10" s="11"/>
    </row>
    <row r="11" spans="1:18" ht="12.75">
      <c r="A11" s="12" t="s">
        <v>31</v>
      </c>
      <c r="B11" s="13" t="s">
        <v>16</v>
      </c>
      <c r="C11" s="2">
        <v>90</v>
      </c>
      <c r="D11" s="13" t="s">
        <v>32</v>
      </c>
      <c r="E11" s="13" t="s">
        <v>33</v>
      </c>
      <c r="F11" s="13">
        <v>203</v>
      </c>
      <c r="G11" s="14">
        <v>0.0245552083333333</v>
      </c>
      <c r="H11" s="15">
        <f t="shared" si="0"/>
        <v>0.003188988095238091</v>
      </c>
      <c r="I11"/>
      <c r="J11"/>
      <c r="K11" s="9"/>
      <c r="L11" s="16"/>
      <c r="M11" s="17"/>
      <c r="N11" s="10"/>
      <c r="O11" s="9"/>
      <c r="P11" s="9"/>
      <c r="Q11" s="9"/>
      <c r="R11" s="11"/>
    </row>
    <row r="12" spans="1:18" ht="12.75">
      <c r="A12" s="12" t="s">
        <v>34</v>
      </c>
      <c r="B12" s="13" t="s">
        <v>35</v>
      </c>
      <c r="C12" s="2">
        <v>74</v>
      </c>
      <c r="D12" s="13" t="s">
        <v>36</v>
      </c>
      <c r="E12" s="13" t="s">
        <v>22</v>
      </c>
      <c r="F12" s="13">
        <v>205</v>
      </c>
      <c r="G12" s="14">
        <v>0.024735034722222198</v>
      </c>
      <c r="H12" s="15">
        <f t="shared" si="0"/>
        <v>0.0032123421717171687</v>
      </c>
      <c r="I12"/>
      <c r="J12"/>
      <c r="K12" s="9"/>
      <c r="L12" s="16"/>
      <c r="M12" s="17"/>
      <c r="N12" s="10"/>
      <c r="O12" s="9"/>
      <c r="P12" s="9"/>
      <c r="Q12" s="9"/>
      <c r="R12" s="11"/>
    </row>
    <row r="13" spans="1:18" ht="12.75">
      <c r="A13" s="12" t="s">
        <v>37</v>
      </c>
      <c r="B13" s="13" t="s">
        <v>35</v>
      </c>
      <c r="C13" s="2">
        <v>70</v>
      </c>
      <c r="D13" s="13" t="s">
        <v>38</v>
      </c>
      <c r="E13" s="13" t="s">
        <v>18</v>
      </c>
      <c r="F13" s="13">
        <v>217</v>
      </c>
      <c r="G13" s="14">
        <v>0.024923541666666698</v>
      </c>
      <c r="H13" s="15">
        <f t="shared" si="0"/>
        <v>0.003236823593073597</v>
      </c>
      <c r="I13"/>
      <c r="J13"/>
      <c r="K13" s="9"/>
      <c r="L13" s="16"/>
      <c r="M13" s="17"/>
      <c r="N13" s="10"/>
      <c r="O13" s="9"/>
      <c r="P13" s="9"/>
      <c r="Q13" s="9"/>
      <c r="R13" s="11"/>
    </row>
    <row r="14" spans="1:18" ht="12.75">
      <c r="A14" s="12" t="s">
        <v>39</v>
      </c>
      <c r="B14" s="13" t="s">
        <v>40</v>
      </c>
      <c r="C14" s="2">
        <v>67</v>
      </c>
      <c r="D14" s="13" t="s">
        <v>41</v>
      </c>
      <c r="E14" s="13" t="s">
        <v>42</v>
      </c>
      <c r="F14" s="13">
        <v>214</v>
      </c>
      <c r="G14" s="14">
        <v>0.0272456712962963</v>
      </c>
      <c r="H14" s="15">
        <f t="shared" si="0"/>
        <v>0.0035383988696488697</v>
      </c>
      <c r="I14"/>
      <c r="J14"/>
      <c r="K14" s="9"/>
      <c r="L14" s="16"/>
      <c r="M14" s="17"/>
      <c r="N14" s="10"/>
      <c r="O14" s="9"/>
      <c r="P14" s="9"/>
      <c r="Q14" s="9"/>
      <c r="R14" s="11"/>
    </row>
    <row r="15" spans="1:18" ht="12.75">
      <c r="A15" s="12" t="s">
        <v>43</v>
      </c>
      <c r="B15" s="13" t="s">
        <v>16</v>
      </c>
      <c r="C15" s="2">
        <v>83</v>
      </c>
      <c r="D15" s="13" t="s">
        <v>44</v>
      </c>
      <c r="E15" s="13" t="s">
        <v>18</v>
      </c>
      <c r="F15" s="13">
        <v>220</v>
      </c>
      <c r="G15" s="14">
        <v>0.0272859375</v>
      </c>
      <c r="H15" s="15">
        <f t="shared" si="0"/>
        <v>0.003543628246753247</v>
      </c>
      <c r="I15"/>
      <c r="J15"/>
      <c r="K15" s="9"/>
      <c r="L15" s="16"/>
      <c r="M15" s="17"/>
      <c r="N15" s="10"/>
      <c r="O15" s="9"/>
      <c r="P15" s="9"/>
      <c r="Q15" s="9"/>
      <c r="R15" s="11"/>
    </row>
    <row r="16" spans="1:18" ht="12.75">
      <c r="A16" s="12" t="s">
        <v>45</v>
      </c>
      <c r="B16" s="13" t="s">
        <v>35</v>
      </c>
      <c r="C16" s="2">
        <v>79</v>
      </c>
      <c r="D16" s="13" t="s">
        <v>46</v>
      </c>
      <c r="E16" s="13" t="s">
        <v>47</v>
      </c>
      <c r="F16" s="13">
        <v>212</v>
      </c>
      <c r="G16" s="14">
        <v>0.027497187500000003</v>
      </c>
      <c r="H16" s="15">
        <f t="shared" si="0"/>
        <v>0.003571063311688312</v>
      </c>
      <c r="I16"/>
      <c r="J16"/>
      <c r="K16" s="9"/>
      <c r="L16" s="16"/>
      <c r="M16" s="17"/>
      <c r="N16" s="10"/>
      <c r="O16" s="9"/>
      <c r="P16" s="9"/>
      <c r="Q16" s="9"/>
      <c r="R16" s="11"/>
    </row>
    <row r="17" spans="1:11" ht="12.75">
      <c r="A17" s="12" t="s">
        <v>48</v>
      </c>
      <c r="B17" s="13" t="s">
        <v>40</v>
      </c>
      <c r="C17" s="2">
        <v>63</v>
      </c>
      <c r="D17" s="13" t="s">
        <v>49</v>
      </c>
      <c r="E17" s="13" t="s">
        <v>50</v>
      </c>
      <c r="F17" s="13">
        <v>201</v>
      </c>
      <c r="G17" s="14">
        <v>0.0277817361111111</v>
      </c>
      <c r="H17" s="15">
        <f t="shared" si="0"/>
        <v>0.003608017676767675</v>
      </c>
      <c r="I17"/>
      <c r="J17"/>
      <c r="K17"/>
    </row>
    <row r="18" spans="1:14" ht="12.75">
      <c r="A18" s="12" t="s">
        <v>51</v>
      </c>
      <c r="B18" s="13" t="s">
        <v>12</v>
      </c>
      <c r="C18" s="2">
        <v>96</v>
      </c>
      <c r="D18" s="13" t="s">
        <v>52</v>
      </c>
      <c r="E18" s="13" t="s">
        <v>30</v>
      </c>
      <c r="F18" s="13">
        <v>210</v>
      </c>
      <c r="G18" s="14">
        <v>0.028179502314814798</v>
      </c>
      <c r="H18" s="15">
        <f t="shared" si="0"/>
        <v>0.003659675625300623</v>
      </c>
      <c r="I18"/>
      <c r="J18"/>
      <c r="K18"/>
      <c r="M18" s="18"/>
      <c r="N18" s="19"/>
    </row>
    <row r="19" spans="1:14" ht="12.75">
      <c r="A19" s="12" t="s">
        <v>53</v>
      </c>
      <c r="B19" s="13" t="s">
        <v>54</v>
      </c>
      <c r="C19" s="2">
        <v>44</v>
      </c>
      <c r="D19" s="13" t="s">
        <v>55</v>
      </c>
      <c r="E19" s="13" t="s">
        <v>42</v>
      </c>
      <c r="F19" s="13">
        <v>216</v>
      </c>
      <c r="G19" s="14">
        <v>0.029150891203703698</v>
      </c>
      <c r="H19" s="15">
        <f t="shared" si="0"/>
        <v>0.0037858300264550257</v>
      </c>
      <c r="I19"/>
      <c r="J19"/>
      <c r="K19"/>
      <c r="M19" s="18"/>
      <c r="N19" s="19"/>
    </row>
    <row r="20" spans="1:14" ht="12.75">
      <c r="A20" s="12" t="s">
        <v>56</v>
      </c>
      <c r="B20" s="13" t="s">
        <v>54</v>
      </c>
      <c r="C20" s="2">
        <v>44</v>
      </c>
      <c r="D20" s="13" t="s">
        <v>57</v>
      </c>
      <c r="E20" s="13" t="s">
        <v>22</v>
      </c>
      <c r="F20" s="13">
        <v>200</v>
      </c>
      <c r="G20" s="14">
        <v>0.0298821412037037</v>
      </c>
      <c r="H20" s="15">
        <f t="shared" si="0"/>
        <v>0.0038807975589225585</v>
      </c>
      <c r="I20"/>
      <c r="J20"/>
      <c r="K20"/>
      <c r="M20" s="18"/>
      <c r="N20" s="19"/>
    </row>
    <row r="21" spans="1:14" ht="12.75">
      <c r="A21" s="12" t="s">
        <v>58</v>
      </c>
      <c r="B21" s="13" t="s">
        <v>40</v>
      </c>
      <c r="C21" s="2">
        <v>66</v>
      </c>
      <c r="D21" s="13" t="s">
        <v>59</v>
      </c>
      <c r="E21" s="13" t="s">
        <v>60</v>
      </c>
      <c r="F21" s="13">
        <v>208</v>
      </c>
      <c r="G21" s="14">
        <v>0.029948414351851898</v>
      </c>
      <c r="H21" s="15">
        <f t="shared" si="0"/>
        <v>0.0038894044612794673</v>
      </c>
      <c r="I21"/>
      <c r="J21"/>
      <c r="K21"/>
      <c r="M21" s="18"/>
      <c r="N21" s="19"/>
    </row>
    <row r="22" spans="1:14" ht="12.75">
      <c r="A22" s="12" t="s">
        <v>61</v>
      </c>
      <c r="B22" s="13" t="s">
        <v>62</v>
      </c>
      <c r="C22" s="2">
        <v>86</v>
      </c>
      <c r="D22" s="13" t="s">
        <v>63</v>
      </c>
      <c r="E22" s="13" t="s">
        <v>64</v>
      </c>
      <c r="F22" s="13">
        <v>13</v>
      </c>
      <c r="G22" s="14">
        <v>0.030512731481481484</v>
      </c>
      <c r="H22" s="15">
        <f>G22/12</f>
        <v>0.0025427276234567904</v>
      </c>
      <c r="I22"/>
      <c r="J22"/>
      <c r="K22"/>
      <c r="M22" s="18"/>
      <c r="N22" s="19"/>
    </row>
    <row r="23" spans="1:14" ht="12.75">
      <c r="A23" s="12" t="s">
        <v>65</v>
      </c>
      <c r="B23" s="13" t="s">
        <v>62</v>
      </c>
      <c r="C23" s="2">
        <v>83</v>
      </c>
      <c r="D23" s="13" t="s">
        <v>66</v>
      </c>
      <c r="E23" s="13" t="s">
        <v>22</v>
      </c>
      <c r="F23" s="13">
        <v>10</v>
      </c>
      <c r="G23" s="14">
        <v>0.0310631597222222</v>
      </c>
      <c r="H23" s="15">
        <f>G23/12</f>
        <v>0.0025885966435185166</v>
      </c>
      <c r="I23"/>
      <c r="J23"/>
      <c r="K23"/>
      <c r="M23" s="18"/>
      <c r="N23" s="19"/>
    </row>
    <row r="24" spans="1:14" ht="12.75">
      <c r="A24" s="12" t="s">
        <v>67</v>
      </c>
      <c r="B24" s="13" t="s">
        <v>26</v>
      </c>
      <c r="C24" s="2">
        <v>53</v>
      </c>
      <c r="D24" s="13" t="s">
        <v>68</v>
      </c>
      <c r="E24" s="13" t="s">
        <v>69</v>
      </c>
      <c r="F24" s="13">
        <v>215</v>
      </c>
      <c r="G24" s="14">
        <v>0.0314316782407407</v>
      </c>
      <c r="H24" s="15">
        <f>G24/7.7</f>
        <v>0.00408203613516113</v>
      </c>
      <c r="I24"/>
      <c r="J24"/>
      <c r="K24"/>
      <c r="M24" s="18"/>
      <c r="N24" s="19"/>
    </row>
    <row r="25" spans="1:14" ht="12.75">
      <c r="A25" s="12" t="s">
        <v>70</v>
      </c>
      <c r="B25" s="13" t="s">
        <v>62</v>
      </c>
      <c r="C25" s="2">
        <v>86</v>
      </c>
      <c r="D25" s="13" t="s">
        <v>71</v>
      </c>
      <c r="E25" s="13" t="s">
        <v>72</v>
      </c>
      <c r="F25" s="13">
        <v>27</v>
      </c>
      <c r="G25" s="14">
        <v>0.0317453009259259</v>
      </c>
      <c r="H25" s="15">
        <f>G25/12</f>
        <v>0.0026454417438271584</v>
      </c>
      <c r="I25"/>
      <c r="J25"/>
      <c r="K25"/>
      <c r="M25" s="18"/>
      <c r="N25" s="19"/>
    </row>
    <row r="26" spans="1:14" ht="12.75">
      <c r="A26" s="12" t="s">
        <v>73</v>
      </c>
      <c r="B26" s="13" t="s">
        <v>20</v>
      </c>
      <c r="C26" s="2">
        <v>98</v>
      </c>
      <c r="D26" s="13" t="s">
        <v>74</v>
      </c>
      <c r="E26" s="13" t="s">
        <v>75</v>
      </c>
      <c r="F26" s="13">
        <v>218</v>
      </c>
      <c r="G26" s="14">
        <v>0.0317936921296296</v>
      </c>
      <c r="H26" s="15">
        <f>G26/7.7</f>
        <v>0.004129050925925921</v>
      </c>
      <c r="I26"/>
      <c r="J26"/>
      <c r="K26"/>
      <c r="M26" s="18"/>
      <c r="N26" s="19"/>
    </row>
    <row r="27" spans="1:14" ht="12.75">
      <c r="A27" s="12" t="s">
        <v>76</v>
      </c>
      <c r="B27" s="13" t="s">
        <v>26</v>
      </c>
      <c r="C27" s="2">
        <v>58</v>
      </c>
      <c r="D27" s="13" t="s">
        <v>77</v>
      </c>
      <c r="E27" s="13" t="s">
        <v>78</v>
      </c>
      <c r="F27" s="13">
        <v>213</v>
      </c>
      <c r="G27" s="14">
        <v>0.032080775462963</v>
      </c>
      <c r="H27" s="15">
        <f>G27/7.7</f>
        <v>0.00416633447570948</v>
      </c>
      <c r="I27"/>
      <c r="J27"/>
      <c r="K27"/>
      <c r="M27" s="18"/>
      <c r="N27" s="19"/>
    </row>
    <row r="28" spans="1:14" ht="12.75">
      <c r="A28" s="12" t="s">
        <v>79</v>
      </c>
      <c r="B28" s="13" t="s">
        <v>26</v>
      </c>
      <c r="C28" s="2">
        <v>47</v>
      </c>
      <c r="D28" s="13" t="s">
        <v>80</v>
      </c>
      <c r="E28" s="13" t="s">
        <v>81</v>
      </c>
      <c r="F28" s="13">
        <v>207</v>
      </c>
      <c r="G28" s="14">
        <v>0.0322472453703704</v>
      </c>
      <c r="H28" s="15">
        <f>G28/7.7</f>
        <v>0.004187953944203948</v>
      </c>
      <c r="I28"/>
      <c r="J28"/>
      <c r="K28"/>
      <c r="M28" s="18"/>
      <c r="N28" s="19"/>
    </row>
    <row r="29" spans="1:14" ht="12.75">
      <c r="A29" s="12" t="s">
        <v>82</v>
      </c>
      <c r="B29" s="13" t="s">
        <v>35</v>
      </c>
      <c r="C29" s="2">
        <v>72</v>
      </c>
      <c r="D29" s="13" t="s">
        <v>83</v>
      </c>
      <c r="E29" s="13" t="s">
        <v>84</v>
      </c>
      <c r="F29" s="13">
        <v>211</v>
      </c>
      <c r="G29" s="14">
        <v>0.0324572337962963</v>
      </c>
      <c r="H29" s="15">
        <f>G29/7.7</f>
        <v>0.004215225168350169</v>
      </c>
      <c r="I29"/>
      <c r="J29"/>
      <c r="K29"/>
      <c r="M29" s="18"/>
      <c r="N29" s="19"/>
    </row>
    <row r="30" spans="1:14" ht="12.75">
      <c r="A30" s="12" t="s">
        <v>85</v>
      </c>
      <c r="B30" s="13" t="s">
        <v>62</v>
      </c>
      <c r="C30" s="2">
        <v>77</v>
      </c>
      <c r="D30" s="13" t="s">
        <v>86</v>
      </c>
      <c r="E30" s="13" t="s">
        <v>87</v>
      </c>
      <c r="F30" s="13">
        <v>17</v>
      </c>
      <c r="G30" s="14">
        <v>0.0324906365740741</v>
      </c>
      <c r="H30" s="15">
        <f>G30/12</f>
        <v>0.002707553047839508</v>
      </c>
      <c r="I30"/>
      <c r="J30"/>
      <c r="K30"/>
      <c r="M30" s="19"/>
      <c r="N30" s="19"/>
    </row>
    <row r="31" spans="1:11" ht="12.75">
      <c r="A31" s="12" t="s">
        <v>88</v>
      </c>
      <c r="B31" s="13" t="s">
        <v>54</v>
      </c>
      <c r="C31" s="2">
        <v>41</v>
      </c>
      <c r="D31" s="13" t="s">
        <v>89</v>
      </c>
      <c r="E31" s="13" t="s">
        <v>90</v>
      </c>
      <c r="F31" s="13">
        <v>202</v>
      </c>
      <c r="G31" s="14">
        <v>0.0328755787037037</v>
      </c>
      <c r="H31" s="15">
        <f>G31/7.7</f>
        <v>0.004269555675805676</v>
      </c>
      <c r="I31"/>
      <c r="J31"/>
      <c r="K31"/>
    </row>
    <row r="32" spans="1:11" ht="12.75">
      <c r="A32" s="12" t="s">
        <v>91</v>
      </c>
      <c r="B32" s="13" t="s">
        <v>92</v>
      </c>
      <c r="C32" s="2">
        <v>74</v>
      </c>
      <c r="D32" s="13" t="s">
        <v>93</v>
      </c>
      <c r="E32" s="13" t="s">
        <v>22</v>
      </c>
      <c r="F32" s="13">
        <v>16</v>
      </c>
      <c r="G32" s="14">
        <v>0.032920358796296297</v>
      </c>
      <c r="H32" s="15">
        <f aca="true" t="shared" si="1" ref="H32:H61">G32/12</f>
        <v>0.0027433632330246915</v>
      </c>
      <c r="I32"/>
      <c r="J32"/>
      <c r="K32"/>
    </row>
    <row r="33" spans="1:11" ht="12.75">
      <c r="A33" s="12" t="s">
        <v>94</v>
      </c>
      <c r="B33" s="13" t="s">
        <v>95</v>
      </c>
      <c r="C33" s="2">
        <v>59</v>
      </c>
      <c r="D33" s="13" t="s">
        <v>96</v>
      </c>
      <c r="E33" s="13" t="s">
        <v>97</v>
      </c>
      <c r="F33" s="13">
        <v>6</v>
      </c>
      <c r="G33" s="14">
        <v>0.033598171296296296</v>
      </c>
      <c r="H33" s="15">
        <f t="shared" si="1"/>
        <v>0.002799847608024691</v>
      </c>
      <c r="I33"/>
      <c r="J33"/>
      <c r="K33"/>
    </row>
    <row r="34" spans="1:11" ht="12.75">
      <c r="A34" s="12" t="s">
        <v>98</v>
      </c>
      <c r="B34" s="13" t="s">
        <v>62</v>
      </c>
      <c r="C34" s="2">
        <v>90</v>
      </c>
      <c r="D34" s="13" t="s">
        <v>99</v>
      </c>
      <c r="E34" s="13" t="s">
        <v>100</v>
      </c>
      <c r="F34" s="13">
        <v>19</v>
      </c>
      <c r="G34" s="14">
        <v>0.0336620833333333</v>
      </c>
      <c r="H34" s="15">
        <f t="shared" si="1"/>
        <v>0.0028051736111111085</v>
      </c>
      <c r="I34"/>
      <c r="J34"/>
      <c r="K34"/>
    </row>
    <row r="35" spans="1:11" ht="12.75">
      <c r="A35" s="12" t="s">
        <v>101</v>
      </c>
      <c r="B35" s="13" t="s">
        <v>102</v>
      </c>
      <c r="C35" s="2">
        <v>50</v>
      </c>
      <c r="D35" s="13" t="s">
        <v>103</v>
      </c>
      <c r="E35" s="13" t="s">
        <v>42</v>
      </c>
      <c r="F35" s="13">
        <v>3</v>
      </c>
      <c r="G35" s="14">
        <v>0.0342124189814815</v>
      </c>
      <c r="H35" s="15">
        <f t="shared" si="1"/>
        <v>0.0028510349151234585</v>
      </c>
      <c r="I35"/>
      <c r="J35"/>
      <c r="K35"/>
    </row>
    <row r="36" spans="1:11" ht="12.75">
      <c r="A36" s="12" t="s">
        <v>104</v>
      </c>
      <c r="B36" s="13" t="s">
        <v>95</v>
      </c>
      <c r="C36" s="2">
        <v>62</v>
      </c>
      <c r="D36" s="13" t="s">
        <v>105</v>
      </c>
      <c r="E36" s="13" t="s">
        <v>106</v>
      </c>
      <c r="F36" s="13">
        <v>18</v>
      </c>
      <c r="G36" s="14">
        <v>0.0343155208333333</v>
      </c>
      <c r="H36" s="15">
        <f t="shared" si="1"/>
        <v>0.0028596267361111084</v>
      </c>
      <c r="I36"/>
      <c r="J36"/>
      <c r="K36"/>
    </row>
    <row r="37" spans="1:11" ht="12.75">
      <c r="A37" s="12" t="s">
        <v>107</v>
      </c>
      <c r="B37" s="13" t="s">
        <v>108</v>
      </c>
      <c r="C37" s="2">
        <v>84</v>
      </c>
      <c r="D37" s="13" t="s">
        <v>109</v>
      </c>
      <c r="E37" s="13" t="s">
        <v>110</v>
      </c>
      <c r="F37" s="13">
        <v>30</v>
      </c>
      <c r="G37" s="14">
        <v>0.0346535185185185</v>
      </c>
      <c r="H37" s="15">
        <f t="shared" si="1"/>
        <v>0.0028877932098765415</v>
      </c>
      <c r="I37"/>
      <c r="J37"/>
      <c r="K37"/>
    </row>
    <row r="38" spans="1:11" ht="12.75">
      <c r="A38" s="12" t="s">
        <v>111</v>
      </c>
      <c r="B38" s="13" t="s">
        <v>95</v>
      </c>
      <c r="C38" s="2">
        <v>62</v>
      </c>
      <c r="D38" s="13" t="s">
        <v>112</v>
      </c>
      <c r="E38" s="13" t="s">
        <v>113</v>
      </c>
      <c r="F38" s="13">
        <v>7</v>
      </c>
      <c r="G38" s="14">
        <v>0.0354129282407407</v>
      </c>
      <c r="H38" s="15">
        <f t="shared" si="1"/>
        <v>0.0029510773533950583</v>
      </c>
      <c r="I38"/>
      <c r="J38"/>
      <c r="K38"/>
    </row>
    <row r="39" spans="1:11" ht="12.75">
      <c r="A39" s="12" t="s">
        <v>114</v>
      </c>
      <c r="B39" s="13" t="s">
        <v>92</v>
      </c>
      <c r="C39" s="2">
        <v>73</v>
      </c>
      <c r="D39" s="13" t="s">
        <v>115</v>
      </c>
      <c r="E39" s="13" t="s">
        <v>22</v>
      </c>
      <c r="F39" s="13">
        <v>4</v>
      </c>
      <c r="G39" s="14">
        <v>0.0355122337962963</v>
      </c>
      <c r="H39" s="15">
        <f t="shared" si="1"/>
        <v>0.0029593528163580247</v>
      </c>
      <c r="I39"/>
      <c r="J39"/>
      <c r="K39"/>
    </row>
    <row r="40" spans="1:11" ht="12.75">
      <c r="A40" s="12" t="s">
        <v>116</v>
      </c>
      <c r="B40" s="13" t="s">
        <v>62</v>
      </c>
      <c r="C40" s="2">
        <v>86</v>
      </c>
      <c r="D40" s="13" t="s">
        <v>117</v>
      </c>
      <c r="E40" s="13" t="s">
        <v>118</v>
      </c>
      <c r="F40" s="13">
        <v>24</v>
      </c>
      <c r="G40" s="14">
        <v>0.0355349884259259</v>
      </c>
      <c r="H40" s="15">
        <f t="shared" si="1"/>
        <v>0.0029612490354938253</v>
      </c>
      <c r="I40"/>
      <c r="J40"/>
      <c r="K40"/>
    </row>
    <row r="41" spans="1:11" ht="12.75">
      <c r="A41" s="12" t="s">
        <v>119</v>
      </c>
      <c r="B41" s="13" t="s">
        <v>62</v>
      </c>
      <c r="C41" s="2">
        <v>80</v>
      </c>
      <c r="D41" s="13" t="s">
        <v>120</v>
      </c>
      <c r="E41" s="13" t="s">
        <v>22</v>
      </c>
      <c r="F41" s="13">
        <v>21</v>
      </c>
      <c r="G41" s="14">
        <v>0.0362667824074074</v>
      </c>
      <c r="H41" s="15">
        <f t="shared" si="1"/>
        <v>0.0030222318672839497</v>
      </c>
      <c r="I41"/>
      <c r="J41"/>
      <c r="K41"/>
    </row>
    <row r="42" spans="1:11" ht="12.75">
      <c r="A42" s="12" t="s">
        <v>121</v>
      </c>
      <c r="B42" s="13" t="s">
        <v>62</v>
      </c>
      <c r="C42" s="2">
        <v>76</v>
      </c>
      <c r="D42" s="13" t="s">
        <v>122</v>
      </c>
      <c r="E42" s="13" t="s">
        <v>123</v>
      </c>
      <c r="F42" s="13">
        <v>5</v>
      </c>
      <c r="G42" s="14">
        <v>0.0365986458333333</v>
      </c>
      <c r="H42" s="15">
        <f t="shared" si="1"/>
        <v>0.0030498871527777746</v>
      </c>
      <c r="I42"/>
      <c r="J42"/>
      <c r="K42"/>
    </row>
    <row r="43" spans="1:11" ht="12.75">
      <c r="A43" s="12" t="s">
        <v>124</v>
      </c>
      <c r="B43" s="13" t="s">
        <v>62</v>
      </c>
      <c r="C43" s="2">
        <v>81</v>
      </c>
      <c r="D43" s="13" t="s">
        <v>125</v>
      </c>
      <c r="E43" s="13" t="s">
        <v>126</v>
      </c>
      <c r="F43" s="13">
        <v>15</v>
      </c>
      <c r="G43" s="14">
        <v>0.0369008912037037</v>
      </c>
      <c r="H43" s="15">
        <f t="shared" si="1"/>
        <v>0.0030750742669753083</v>
      </c>
      <c r="I43"/>
      <c r="J43"/>
      <c r="K43"/>
    </row>
    <row r="44" spans="1:11" ht="12.75">
      <c r="A44" s="12" t="s">
        <v>127</v>
      </c>
      <c r="B44" s="13" t="s">
        <v>95</v>
      </c>
      <c r="C44" s="2">
        <v>64</v>
      </c>
      <c r="D44" s="13" t="s">
        <v>128</v>
      </c>
      <c r="E44" s="13" t="s">
        <v>22</v>
      </c>
      <c r="F44" s="13">
        <v>23</v>
      </c>
      <c r="G44" s="14">
        <v>0.0379705092592593</v>
      </c>
      <c r="H44" s="15">
        <f t="shared" si="1"/>
        <v>0.003164209104938275</v>
      </c>
      <c r="I44"/>
      <c r="J44"/>
      <c r="K44"/>
    </row>
    <row r="45" spans="1:11" ht="12.75">
      <c r="A45" s="12" t="s">
        <v>129</v>
      </c>
      <c r="B45" s="13" t="s">
        <v>102</v>
      </c>
      <c r="C45" s="2">
        <v>50</v>
      </c>
      <c r="D45" s="13" t="s">
        <v>130</v>
      </c>
      <c r="E45" s="13" t="s">
        <v>131</v>
      </c>
      <c r="F45" s="13">
        <v>8</v>
      </c>
      <c r="G45" s="14">
        <v>0.0392542592592593</v>
      </c>
      <c r="H45" s="15">
        <f t="shared" si="1"/>
        <v>0.0032711882716049416</v>
      </c>
      <c r="I45"/>
      <c r="J45"/>
      <c r="K45"/>
    </row>
    <row r="46" spans="1:12" ht="12.75">
      <c r="A46" s="12" t="s">
        <v>132</v>
      </c>
      <c r="B46" s="13" t="s">
        <v>95</v>
      </c>
      <c r="C46" s="2">
        <v>59</v>
      </c>
      <c r="D46" s="13" t="s">
        <v>133</v>
      </c>
      <c r="E46" s="13" t="s">
        <v>126</v>
      </c>
      <c r="F46" s="13">
        <v>32</v>
      </c>
      <c r="G46" s="14">
        <v>0.0393488657407407</v>
      </c>
      <c r="H46" s="15">
        <f t="shared" si="1"/>
        <v>0.0032790721450617253</v>
      </c>
      <c r="I46"/>
      <c r="J46"/>
      <c r="K46"/>
      <c r="L46" s="20"/>
    </row>
    <row r="47" spans="1:12" ht="12.75">
      <c r="A47" s="12" t="s">
        <v>134</v>
      </c>
      <c r="B47" s="13" t="s">
        <v>92</v>
      </c>
      <c r="C47" s="2">
        <v>72</v>
      </c>
      <c r="D47" s="13" t="s">
        <v>135</v>
      </c>
      <c r="E47" s="13" t="s">
        <v>42</v>
      </c>
      <c r="F47" s="13">
        <v>25</v>
      </c>
      <c r="G47" s="14">
        <v>0.0393727083333333</v>
      </c>
      <c r="H47" s="15">
        <f t="shared" si="1"/>
        <v>0.0032810590277777747</v>
      </c>
      <c r="I47"/>
      <c r="J47"/>
      <c r="K47"/>
      <c r="L47" s="20"/>
    </row>
    <row r="48" spans="1:12" ht="12.75">
      <c r="A48" s="12" t="s">
        <v>136</v>
      </c>
      <c r="B48" s="13" t="s">
        <v>62</v>
      </c>
      <c r="C48" s="2">
        <v>90</v>
      </c>
      <c r="D48" s="13" t="s">
        <v>137</v>
      </c>
      <c r="E48" s="13" t="s">
        <v>138</v>
      </c>
      <c r="F48" s="13">
        <v>31</v>
      </c>
      <c r="G48" s="14">
        <v>0.039538993055555596</v>
      </c>
      <c r="H48" s="15">
        <f t="shared" si="1"/>
        <v>0.0032949160879629665</v>
      </c>
      <c r="I48"/>
      <c r="J48"/>
      <c r="K48"/>
      <c r="L48" s="20"/>
    </row>
    <row r="49" spans="1:12" ht="12.75">
      <c r="A49" s="12" t="s">
        <v>139</v>
      </c>
      <c r="B49" s="13" t="s">
        <v>95</v>
      </c>
      <c r="C49" s="2">
        <v>55</v>
      </c>
      <c r="D49" s="13" t="s">
        <v>140</v>
      </c>
      <c r="E49" s="13" t="s">
        <v>84</v>
      </c>
      <c r="F49" s="13">
        <v>33</v>
      </c>
      <c r="G49" s="14">
        <v>0.0396511226851852</v>
      </c>
      <c r="H49" s="15">
        <f t="shared" si="1"/>
        <v>0.003304260223765433</v>
      </c>
      <c r="I49"/>
      <c r="J49"/>
      <c r="K49"/>
      <c r="L49" s="20"/>
    </row>
    <row r="50" spans="1:12" ht="12.75">
      <c r="A50" s="12" t="s">
        <v>141</v>
      </c>
      <c r="B50" s="13" t="s">
        <v>92</v>
      </c>
      <c r="C50" s="2">
        <v>66</v>
      </c>
      <c r="D50" s="13" t="s">
        <v>142</v>
      </c>
      <c r="E50" s="13" t="s">
        <v>84</v>
      </c>
      <c r="F50" s="13">
        <v>22</v>
      </c>
      <c r="G50" s="14">
        <v>0.0397479050925926</v>
      </c>
      <c r="H50" s="15">
        <f t="shared" si="1"/>
        <v>0.0033123254243827165</v>
      </c>
      <c r="I50"/>
      <c r="J50"/>
      <c r="K50"/>
      <c r="L50" s="20"/>
    </row>
    <row r="51" spans="1:12" ht="12.75">
      <c r="A51" s="12" t="s">
        <v>143</v>
      </c>
      <c r="B51" s="13" t="s">
        <v>95</v>
      </c>
      <c r="C51" s="2">
        <v>57</v>
      </c>
      <c r="D51" s="13" t="s">
        <v>144</v>
      </c>
      <c r="E51" s="13" t="s">
        <v>22</v>
      </c>
      <c r="F51" s="13">
        <v>35</v>
      </c>
      <c r="G51" s="14">
        <v>0.0401942361111111</v>
      </c>
      <c r="H51" s="15">
        <f t="shared" si="1"/>
        <v>0.003349519675925925</v>
      </c>
      <c r="I51"/>
      <c r="J51"/>
      <c r="K51"/>
      <c r="L51" s="20"/>
    </row>
    <row r="52" spans="1:12" ht="12.75">
      <c r="A52" s="12" t="s">
        <v>145</v>
      </c>
      <c r="B52" s="13" t="s">
        <v>62</v>
      </c>
      <c r="C52" s="2">
        <v>78</v>
      </c>
      <c r="D52" s="13" t="s">
        <v>146</v>
      </c>
      <c r="E52" s="13" t="s">
        <v>147</v>
      </c>
      <c r="F52" s="13">
        <v>26</v>
      </c>
      <c r="G52" s="14">
        <v>0.0402232986111111</v>
      </c>
      <c r="H52" s="15">
        <f t="shared" si="1"/>
        <v>0.003351941550925925</v>
      </c>
      <c r="I52"/>
      <c r="J52"/>
      <c r="K52"/>
      <c r="L52" s="20"/>
    </row>
    <row r="53" spans="1:12" ht="12.75">
      <c r="A53" s="12" t="s">
        <v>148</v>
      </c>
      <c r="B53" s="13" t="s">
        <v>95</v>
      </c>
      <c r="C53" s="2">
        <v>56</v>
      </c>
      <c r="D53" s="13" t="s">
        <v>149</v>
      </c>
      <c r="E53" s="13" t="s">
        <v>150</v>
      </c>
      <c r="F53" s="13">
        <v>1</v>
      </c>
      <c r="G53" s="14">
        <v>0.0403464467592593</v>
      </c>
      <c r="H53" s="15">
        <f t="shared" si="1"/>
        <v>0.003362203896604942</v>
      </c>
      <c r="I53"/>
      <c r="J53"/>
      <c r="K53"/>
      <c r="L53" s="20"/>
    </row>
    <row r="54" spans="1:12" ht="12.75">
      <c r="A54" s="12" t="s">
        <v>151</v>
      </c>
      <c r="B54" s="13" t="s">
        <v>62</v>
      </c>
      <c r="C54" s="2">
        <v>76</v>
      </c>
      <c r="D54" s="13" t="s">
        <v>152</v>
      </c>
      <c r="E54" s="13" t="s">
        <v>110</v>
      </c>
      <c r="F54" s="13">
        <v>29</v>
      </c>
      <c r="G54" s="14">
        <v>0.0408570601851852</v>
      </c>
      <c r="H54" s="15">
        <f t="shared" si="1"/>
        <v>0.0034047550154321002</v>
      </c>
      <c r="I54"/>
      <c r="J54"/>
      <c r="K54"/>
      <c r="L54" s="20"/>
    </row>
    <row r="55" spans="1:12" ht="12.75">
      <c r="A55" s="12" t="s">
        <v>153</v>
      </c>
      <c r="B55" s="13" t="s">
        <v>92</v>
      </c>
      <c r="C55" s="2">
        <v>67</v>
      </c>
      <c r="D55" s="13" t="s">
        <v>154</v>
      </c>
      <c r="E55" s="13" t="s">
        <v>155</v>
      </c>
      <c r="F55" s="13">
        <v>20</v>
      </c>
      <c r="G55" s="14">
        <v>0.0417497222222222</v>
      </c>
      <c r="H55" s="15">
        <f t="shared" si="1"/>
        <v>0.003479143518518517</v>
      </c>
      <c r="I55"/>
      <c r="J55"/>
      <c r="K55"/>
      <c r="L55" s="20"/>
    </row>
    <row r="56" spans="1:12" ht="12.75">
      <c r="A56" s="12" t="s">
        <v>156</v>
      </c>
      <c r="B56" s="13" t="s">
        <v>62</v>
      </c>
      <c r="C56" s="2">
        <v>83</v>
      </c>
      <c r="D56" s="13" t="s">
        <v>157</v>
      </c>
      <c r="E56" s="13" t="s">
        <v>110</v>
      </c>
      <c r="F56" s="13">
        <v>12</v>
      </c>
      <c r="G56" s="14">
        <v>0.0419739699074074</v>
      </c>
      <c r="H56" s="15">
        <f t="shared" si="1"/>
        <v>0.0034978308256172833</v>
      </c>
      <c r="I56"/>
      <c r="J56"/>
      <c r="K56"/>
      <c r="L56" s="20"/>
    </row>
    <row r="57" spans="1:12" ht="12.75">
      <c r="A57" s="12" t="s">
        <v>158</v>
      </c>
      <c r="B57" s="13" t="s">
        <v>92</v>
      </c>
      <c r="C57" s="2">
        <v>65</v>
      </c>
      <c r="D57" s="13" t="s">
        <v>159</v>
      </c>
      <c r="E57" s="13" t="s">
        <v>160</v>
      </c>
      <c r="F57" s="13">
        <v>9</v>
      </c>
      <c r="G57" s="14">
        <v>0.0419779398148148</v>
      </c>
      <c r="H57" s="15">
        <f t="shared" si="1"/>
        <v>0.0034981616512345663</v>
      </c>
      <c r="I57"/>
      <c r="J57"/>
      <c r="K57"/>
      <c r="L57" s="20"/>
    </row>
    <row r="58" spans="1:12" ht="12.75">
      <c r="A58" s="12" t="s">
        <v>161</v>
      </c>
      <c r="B58" s="13" t="s">
        <v>102</v>
      </c>
      <c r="C58" s="2">
        <v>53</v>
      </c>
      <c r="D58" s="13" t="s">
        <v>162</v>
      </c>
      <c r="E58" s="13" t="s">
        <v>163</v>
      </c>
      <c r="F58" s="13">
        <v>2</v>
      </c>
      <c r="G58" s="14">
        <v>0.0420396990740741</v>
      </c>
      <c r="H58" s="15">
        <f t="shared" si="1"/>
        <v>0.0035033082561728417</v>
      </c>
      <c r="I58"/>
      <c r="J58"/>
      <c r="K58"/>
      <c r="L58" s="20"/>
    </row>
    <row r="59" spans="1:12" ht="12.75">
      <c r="A59" s="12" t="s">
        <v>164</v>
      </c>
      <c r="B59" s="13" t="s">
        <v>102</v>
      </c>
      <c r="C59" s="2">
        <v>54</v>
      </c>
      <c r="D59" s="13" t="s">
        <v>165</v>
      </c>
      <c r="E59" s="13" t="s">
        <v>110</v>
      </c>
      <c r="F59" s="13">
        <v>28</v>
      </c>
      <c r="G59" s="14">
        <v>0.042804525462963004</v>
      </c>
      <c r="H59" s="15">
        <f t="shared" si="1"/>
        <v>0.0035670437885802504</v>
      </c>
      <c r="I59"/>
      <c r="J59"/>
      <c r="K59"/>
      <c r="L59" s="20"/>
    </row>
    <row r="60" spans="1:12" ht="12.75">
      <c r="A60" s="12" t="s">
        <v>166</v>
      </c>
      <c r="B60" s="13" t="s">
        <v>92</v>
      </c>
      <c r="C60" s="2">
        <v>71</v>
      </c>
      <c r="D60" s="13" t="s">
        <v>167</v>
      </c>
      <c r="E60" s="13" t="s">
        <v>42</v>
      </c>
      <c r="F60" s="13">
        <v>34</v>
      </c>
      <c r="G60" s="14">
        <v>0.0429330902777778</v>
      </c>
      <c r="H60" s="15">
        <f t="shared" si="1"/>
        <v>0.0035777575231481502</v>
      </c>
      <c r="I60"/>
      <c r="J60"/>
      <c r="K60"/>
      <c r="L60" s="20"/>
    </row>
    <row r="61" spans="1:12" ht="12.75">
      <c r="A61" s="12" t="s">
        <v>168</v>
      </c>
      <c r="B61" s="13" t="s">
        <v>102</v>
      </c>
      <c r="C61" s="2">
        <v>47</v>
      </c>
      <c r="D61" s="13" t="s">
        <v>169</v>
      </c>
      <c r="E61" s="13" t="s">
        <v>42</v>
      </c>
      <c r="F61" s="13">
        <v>14</v>
      </c>
      <c r="G61" s="14">
        <v>0.046921296296296294</v>
      </c>
      <c r="H61" s="15">
        <f t="shared" si="1"/>
        <v>0.003910108024691358</v>
      </c>
      <c r="I61"/>
      <c r="J61"/>
      <c r="K61"/>
      <c r="L61" s="20"/>
    </row>
    <row r="62" spans="1:12" ht="12.75">
      <c r="A62" s="12" t="s">
        <v>170</v>
      </c>
      <c r="B62" s="13" t="s">
        <v>62</v>
      </c>
      <c r="C62" s="2">
        <v>77</v>
      </c>
      <c r="D62" s="13" t="s">
        <v>171</v>
      </c>
      <c r="E62" s="13" t="s">
        <v>22</v>
      </c>
      <c r="F62" s="13">
        <v>11</v>
      </c>
      <c r="G62" s="14" t="s">
        <v>172</v>
      </c>
      <c r="H62" s="15"/>
      <c r="I62"/>
      <c r="J62"/>
      <c r="K62"/>
      <c r="L62" s="20"/>
    </row>
    <row r="63" spans="1:12" ht="12.75">
      <c r="A63" s="12"/>
      <c r="B63" s="13"/>
      <c r="D63" s="13"/>
      <c r="E63" s="13"/>
      <c r="F63" s="13"/>
      <c r="G63" s="13"/>
      <c r="H63" s="15"/>
      <c r="I63"/>
      <c r="J63"/>
      <c r="K63"/>
      <c r="L63" s="20"/>
    </row>
    <row r="64" spans="1:12" ht="12.75">
      <c r="A64" s="12"/>
      <c r="B64" s="13"/>
      <c r="D64" s="13"/>
      <c r="E64" s="13"/>
      <c r="F64" s="13"/>
      <c r="G64" s="13"/>
      <c r="H64" s="15"/>
      <c r="I64"/>
      <c r="J64"/>
      <c r="K64"/>
      <c r="L64" s="20"/>
    </row>
    <row r="65" spans="1:11" ht="12.75">
      <c r="A65" s="12"/>
      <c r="B65" s="13"/>
      <c r="D65" s="13"/>
      <c r="E65" s="13"/>
      <c r="F65" s="13"/>
      <c r="G65" s="13"/>
      <c r="H65" s="15"/>
      <c r="I65"/>
      <c r="J65"/>
      <c r="K65"/>
    </row>
    <row r="66" spans="1:12" ht="12.75">
      <c r="A66" s="12"/>
      <c r="B66" s="13"/>
      <c r="D66" s="13"/>
      <c r="E66" s="13"/>
      <c r="F66" s="13"/>
      <c r="G66" s="13"/>
      <c r="H66" s="15"/>
      <c r="I66"/>
      <c r="J66"/>
      <c r="K66"/>
      <c r="L66" s="20"/>
    </row>
    <row r="67" spans="1:12" ht="12.75">
      <c r="A67" s="12"/>
      <c r="B67" s="13"/>
      <c r="D67" s="13"/>
      <c r="E67" s="13"/>
      <c r="F67" s="13"/>
      <c r="G67" s="13"/>
      <c r="H67" s="15"/>
      <c r="I67"/>
      <c r="J67"/>
      <c r="K67"/>
      <c r="L67" s="20"/>
    </row>
    <row r="68" spans="1:12" ht="12.75">
      <c r="A68" s="12"/>
      <c r="B68" s="13"/>
      <c r="D68" s="13"/>
      <c r="E68" s="13"/>
      <c r="F68" s="13"/>
      <c r="G68" s="13"/>
      <c r="H68" s="15"/>
      <c r="I68"/>
      <c r="J68"/>
      <c r="K68"/>
      <c r="L68" s="20"/>
    </row>
    <row r="69" spans="1:12" ht="12.75">
      <c r="A69" s="12"/>
      <c r="B69" s="13"/>
      <c r="D69" s="13"/>
      <c r="E69" s="13"/>
      <c r="F69" s="13"/>
      <c r="G69" s="13"/>
      <c r="H69" s="15"/>
      <c r="I69"/>
      <c r="J69"/>
      <c r="K69"/>
      <c r="L69" s="20"/>
    </row>
    <row r="70" spans="1:12" ht="12.75">
      <c r="A70" s="12"/>
      <c r="B70" s="13"/>
      <c r="D70" s="13"/>
      <c r="E70" s="13"/>
      <c r="F70" s="13"/>
      <c r="G70" s="13"/>
      <c r="H70" s="15"/>
      <c r="I70"/>
      <c r="J70"/>
      <c r="K70"/>
      <c r="L70" s="20"/>
    </row>
    <row r="71" spans="1:12" ht="12.75">
      <c r="A71" s="12"/>
      <c r="B71" s="13"/>
      <c r="D71" s="13"/>
      <c r="E71" s="13"/>
      <c r="F71" s="13"/>
      <c r="G71" s="13"/>
      <c r="H71" s="15"/>
      <c r="I71"/>
      <c r="J71"/>
      <c r="K71"/>
      <c r="L71" s="20"/>
    </row>
    <row r="72" spans="1:12" ht="12.75">
      <c r="A72" s="12"/>
      <c r="B72" s="13"/>
      <c r="D72" s="13"/>
      <c r="E72" s="13"/>
      <c r="F72" s="13"/>
      <c r="G72" s="13"/>
      <c r="H72" s="15"/>
      <c r="I72"/>
      <c r="J72"/>
      <c r="K72"/>
      <c r="L72" s="20"/>
    </row>
    <row r="73" spans="1:12" ht="12.75">
      <c r="A73" s="12"/>
      <c r="B73" s="13"/>
      <c r="D73" s="13"/>
      <c r="E73" s="13"/>
      <c r="F73" s="13"/>
      <c r="G73" s="13"/>
      <c r="H73" s="15"/>
      <c r="I73"/>
      <c r="J73"/>
      <c r="K73"/>
      <c r="L73" s="20"/>
    </row>
    <row r="74" spans="1:12" ht="12.75">
      <c r="A74" s="12"/>
      <c r="B74" s="13"/>
      <c r="D74" s="13"/>
      <c r="E74" s="13"/>
      <c r="F74" s="13"/>
      <c r="G74" s="13"/>
      <c r="H74" s="15"/>
      <c r="I74"/>
      <c r="J74"/>
      <c r="K74"/>
      <c r="L74" s="20"/>
    </row>
    <row r="75" spans="1:12" ht="12.75">
      <c r="A75" s="12"/>
      <c r="B75" s="13"/>
      <c r="D75" s="13"/>
      <c r="E75" s="13"/>
      <c r="F75" s="13"/>
      <c r="G75" s="13"/>
      <c r="H75" s="15"/>
      <c r="I75"/>
      <c r="J75"/>
      <c r="K75"/>
      <c r="L75" s="20"/>
    </row>
    <row r="76" spans="1:12" ht="12.75">
      <c r="A76" s="12"/>
      <c r="B76" s="13"/>
      <c r="D76" s="13"/>
      <c r="E76" s="13"/>
      <c r="F76" s="13"/>
      <c r="G76" s="13"/>
      <c r="H76" s="15"/>
      <c r="I76" s="21"/>
      <c r="J76" s="21"/>
      <c r="K76"/>
      <c r="L76" s="20"/>
    </row>
    <row r="77" spans="1:10" ht="12.75">
      <c r="A77" s="12"/>
      <c r="B77" s="13"/>
      <c r="D77" s="13"/>
      <c r="E77" s="13"/>
      <c r="F77" s="13"/>
      <c r="G77" s="13"/>
      <c r="H77" s="15"/>
      <c r="I77" s="21"/>
      <c r="J77" s="21"/>
    </row>
    <row r="78" spans="1:10" ht="12.75">
      <c r="A78" s="12"/>
      <c r="B78" s="3"/>
      <c r="C78" s="3"/>
      <c r="E78" s="3"/>
      <c r="F78" s="3"/>
      <c r="G78" s="3"/>
      <c r="H78" s="15"/>
      <c r="I78" s="21"/>
      <c r="J78" s="21"/>
    </row>
    <row r="79" spans="1:10" ht="12.75">
      <c r="A79" s="12"/>
      <c r="B79" s="3"/>
      <c r="C79" s="3"/>
      <c r="E79" s="3"/>
      <c r="F79" s="3"/>
      <c r="G79" s="3"/>
      <c r="H79" s="15"/>
      <c r="I79" s="21"/>
      <c r="J79" s="21"/>
    </row>
    <row r="80" spans="1:10" ht="12.75">
      <c r="A80" s="12"/>
      <c r="B80" s="3"/>
      <c r="C80" s="3"/>
      <c r="E80" s="3"/>
      <c r="F80" s="3"/>
      <c r="G80" s="3"/>
      <c r="H80" s="15"/>
      <c r="I80" s="21"/>
      <c r="J80" s="21"/>
    </row>
    <row r="81" spans="1:10" ht="12.75">
      <c r="A81" s="12"/>
      <c r="B81" s="3"/>
      <c r="C81" s="3"/>
      <c r="E81" s="3"/>
      <c r="F81" s="3"/>
      <c r="G81" s="3"/>
      <c r="H81" s="15"/>
      <c r="I81" s="21"/>
      <c r="J81" s="21"/>
    </row>
    <row r="82" spans="1:10" ht="12.75">
      <c r="A82" s="12"/>
      <c r="B82" s="3"/>
      <c r="C82" s="3"/>
      <c r="E82" s="3"/>
      <c r="F82" s="3"/>
      <c r="G82" s="3"/>
      <c r="H82" s="15"/>
      <c r="I82" s="21"/>
      <c r="J82" s="21"/>
    </row>
    <row r="83" spans="1:10" ht="12.75">
      <c r="A83" s="12"/>
      <c r="B83" s="3"/>
      <c r="C83" s="3"/>
      <c r="E83" s="3"/>
      <c r="F83" s="3"/>
      <c r="G83" s="3"/>
      <c r="H83" s="15"/>
      <c r="I83" s="21"/>
      <c r="J83" s="21"/>
    </row>
    <row r="84" spans="1:10" ht="12.75">
      <c r="A84" s="12"/>
      <c r="B84" s="3"/>
      <c r="C84" s="3"/>
      <c r="E84" s="3"/>
      <c r="F84" s="3"/>
      <c r="G84" s="3"/>
      <c r="H84" s="15"/>
      <c r="I84" s="21"/>
      <c r="J84" s="21"/>
    </row>
    <row r="85" spans="1:10" ht="12.75">
      <c r="A85" s="12"/>
      <c r="B85" s="3"/>
      <c r="C85" s="3"/>
      <c r="E85" s="3"/>
      <c r="F85" s="3"/>
      <c r="G85" s="3"/>
      <c r="H85" s="15"/>
      <c r="I85" s="21"/>
      <c r="J85" s="21"/>
    </row>
    <row r="86" spans="1:10" ht="12.75">
      <c r="A86" s="12"/>
      <c r="B86" s="3"/>
      <c r="C86" s="3"/>
      <c r="E86" s="3"/>
      <c r="F86" s="3"/>
      <c r="G86" s="3"/>
      <c r="H86" s="15"/>
      <c r="I86" s="21"/>
      <c r="J86" s="21"/>
    </row>
    <row r="87" spans="1:10" ht="12.75">
      <c r="A87" s="12"/>
      <c r="B87" s="3"/>
      <c r="C87" s="3"/>
      <c r="E87" s="3"/>
      <c r="F87" s="3"/>
      <c r="G87" s="3"/>
      <c r="H87" s="15"/>
      <c r="I87" s="21"/>
      <c r="J87" s="21"/>
    </row>
    <row r="88" spans="1:10" ht="12.75">
      <c r="A88" s="12"/>
      <c r="B88" s="3"/>
      <c r="C88" s="3"/>
      <c r="E88" s="3"/>
      <c r="F88" s="3"/>
      <c r="G88" s="3"/>
      <c r="H88" s="15"/>
      <c r="I88" s="21"/>
      <c r="J88" s="21"/>
    </row>
    <row r="89" spans="1:10" ht="12.75">
      <c r="A89" s="12"/>
      <c r="B89" s="3"/>
      <c r="C89" s="3"/>
      <c r="E89" s="3"/>
      <c r="F89" s="3"/>
      <c r="G89" s="3"/>
      <c r="H89" s="15"/>
      <c r="I89" s="21"/>
      <c r="J89" s="21"/>
    </row>
    <row r="90" spans="1:10" ht="12.75">
      <c r="A90" s="12"/>
      <c r="B90" s="3"/>
      <c r="C90" s="3"/>
      <c r="E90" s="3"/>
      <c r="F90" s="3"/>
      <c r="G90" s="3"/>
      <c r="H90" s="15"/>
      <c r="I90" s="21"/>
      <c r="J90" s="21"/>
    </row>
    <row r="91" spans="1:10" ht="12.75">
      <c r="A91" s="12"/>
      <c r="B91" s="3"/>
      <c r="C91" s="3"/>
      <c r="E91" s="3"/>
      <c r="F91" s="3"/>
      <c r="G91" s="3"/>
      <c r="H91" s="15"/>
      <c r="I91" s="21"/>
      <c r="J91" s="21"/>
    </row>
    <row r="92" spans="1:10" ht="12.75">
      <c r="A92" s="12"/>
      <c r="B92" s="3"/>
      <c r="C92" s="3"/>
      <c r="E92" s="3"/>
      <c r="F92" s="3"/>
      <c r="G92" s="3"/>
      <c r="H92" s="15"/>
      <c r="I92" s="21"/>
      <c r="J92" s="21"/>
    </row>
    <row r="93" spans="1:10" ht="12.75">
      <c r="A93" s="12"/>
      <c r="B93" s="3"/>
      <c r="C93" s="3"/>
      <c r="E93" s="3"/>
      <c r="F93" s="3"/>
      <c r="G93" s="3"/>
      <c r="H93" s="15"/>
      <c r="I93" s="21"/>
      <c r="J93" s="21"/>
    </row>
    <row r="94" spans="1:10" ht="12.75">
      <c r="A94" s="12"/>
      <c r="B94" s="3"/>
      <c r="C94" s="3"/>
      <c r="E94" s="3"/>
      <c r="F94" s="3"/>
      <c r="G94" s="3"/>
      <c r="H94" s="15"/>
      <c r="I94" s="21"/>
      <c r="J94" s="21"/>
    </row>
    <row r="95" spans="1:10" ht="12.75">
      <c r="A95" s="12"/>
      <c r="B95" s="3"/>
      <c r="C95" s="3"/>
      <c r="E95" s="3"/>
      <c r="F95" s="3"/>
      <c r="G95" s="3"/>
      <c r="H95" s="15"/>
      <c r="I95" s="21"/>
      <c r="J95" s="21"/>
    </row>
    <row r="96" spans="1:10" ht="12.75">
      <c r="A96" s="12"/>
      <c r="B96" s="3"/>
      <c r="C96" s="3"/>
      <c r="E96" s="3"/>
      <c r="F96" s="3"/>
      <c r="G96" s="3"/>
      <c r="H96" s="15"/>
      <c r="I96" s="21"/>
      <c r="J96" s="21"/>
    </row>
    <row r="97" spans="1:10" ht="12.75">
      <c r="A97" s="12"/>
      <c r="B97" s="3"/>
      <c r="C97" s="3"/>
      <c r="E97" s="3"/>
      <c r="F97" s="3"/>
      <c r="G97" s="3"/>
      <c r="H97" s="15"/>
      <c r="I97" s="21"/>
      <c r="J97" s="21"/>
    </row>
    <row r="98" spans="1:10" ht="12.75">
      <c r="A98" s="12"/>
      <c r="B98" s="3"/>
      <c r="C98" s="3"/>
      <c r="E98" s="3"/>
      <c r="F98" s="3"/>
      <c r="G98" s="3"/>
      <c r="H98" s="15"/>
      <c r="I98" s="21"/>
      <c r="J98" s="21"/>
    </row>
    <row r="99" spans="1:10" ht="12.75">
      <c r="A99" s="12"/>
      <c r="B99" s="3"/>
      <c r="C99" s="3"/>
      <c r="E99" s="3"/>
      <c r="F99" s="3"/>
      <c r="G99" s="3"/>
      <c r="H99" s="15"/>
      <c r="I99" s="21"/>
      <c r="J99" s="21"/>
    </row>
    <row r="100" spans="1:10" ht="12.75">
      <c r="A100" s="12"/>
      <c r="B100" s="3"/>
      <c r="C100" s="3"/>
      <c r="E100" s="3"/>
      <c r="F100" s="3"/>
      <c r="G100" s="3"/>
      <c r="H100" s="15"/>
      <c r="I100" s="21"/>
      <c r="J100" s="21"/>
    </row>
    <row r="101" spans="1:10" ht="12.75">
      <c r="A101" s="12"/>
      <c r="B101" s="3"/>
      <c r="C101" s="3"/>
      <c r="E101" s="3"/>
      <c r="F101" s="3"/>
      <c r="G101" s="3"/>
      <c r="H101" s="15"/>
      <c r="I101" s="21"/>
      <c r="J101" s="21"/>
    </row>
    <row r="102" spans="1:10" ht="12.75">
      <c r="A102" s="12"/>
      <c r="B102" s="3"/>
      <c r="C102" s="3"/>
      <c r="E102" s="3"/>
      <c r="F102" s="3"/>
      <c r="G102" s="3"/>
      <c r="H102" s="15"/>
      <c r="I102" s="21"/>
      <c r="J102" s="21"/>
    </row>
    <row r="103" spans="1:10" ht="12.75">
      <c r="A103" s="12"/>
      <c r="B103" s="3"/>
      <c r="C103" s="3"/>
      <c r="E103" s="3"/>
      <c r="F103" s="3"/>
      <c r="G103" s="3"/>
      <c r="H103" s="15"/>
      <c r="I103" s="21"/>
      <c r="J103" s="21"/>
    </row>
    <row r="104" spans="1:10" ht="12.75">
      <c r="A104" s="12"/>
      <c r="B104" s="3"/>
      <c r="C104" s="3"/>
      <c r="E104" s="3"/>
      <c r="F104" s="3"/>
      <c r="G104" s="3"/>
      <c r="H104" s="15"/>
      <c r="I104" s="21"/>
      <c r="J104" s="21"/>
    </row>
    <row r="105" spans="1:10" ht="12.75">
      <c r="A105" s="12"/>
      <c r="B105" s="3"/>
      <c r="C105" s="3"/>
      <c r="E105" s="3"/>
      <c r="F105" s="3"/>
      <c r="G105" s="3"/>
      <c r="H105" s="15"/>
      <c r="I105" s="21"/>
      <c r="J105" s="21"/>
    </row>
    <row r="106" spans="1:10" ht="12.75">
      <c r="A106" s="12"/>
      <c r="B106" s="3"/>
      <c r="C106" s="3"/>
      <c r="E106" s="3"/>
      <c r="F106" s="3"/>
      <c r="G106" s="3"/>
      <c r="H106" s="15"/>
      <c r="I106" s="21"/>
      <c r="J106" s="21"/>
    </row>
    <row r="107" spans="1:10" ht="12.75">
      <c r="A107" s="12"/>
      <c r="B107" s="3"/>
      <c r="C107" s="3"/>
      <c r="E107" s="3"/>
      <c r="F107" s="3"/>
      <c r="G107" s="3"/>
      <c r="H107" s="15"/>
      <c r="I107" s="21"/>
      <c r="J107" s="21"/>
    </row>
    <row r="108" spans="1:10" ht="12.75">
      <c r="A108" s="12"/>
      <c r="B108" s="3"/>
      <c r="C108" s="3"/>
      <c r="E108" s="3"/>
      <c r="F108" s="3"/>
      <c r="G108" s="3"/>
      <c r="H108" s="15"/>
      <c r="I108" s="21"/>
      <c r="J108" s="21"/>
    </row>
    <row r="109" spans="1:10" ht="12.75">
      <c r="A109" s="12"/>
      <c r="B109" s="3"/>
      <c r="C109" s="3"/>
      <c r="E109" s="3"/>
      <c r="F109" s="3"/>
      <c r="G109" s="3"/>
      <c r="H109" s="15"/>
      <c r="I109" s="21"/>
      <c r="J109" s="21"/>
    </row>
    <row r="110" spans="1:10" ht="12.75">
      <c r="A110" s="12"/>
      <c r="B110" s="3"/>
      <c r="C110" s="3"/>
      <c r="E110" s="3"/>
      <c r="F110" s="3"/>
      <c r="G110" s="3"/>
      <c r="H110" s="15"/>
      <c r="I110" s="21"/>
      <c r="J110" s="21"/>
    </row>
    <row r="111" spans="1:10" ht="12.75">
      <c r="A111" s="12"/>
      <c r="B111" s="3"/>
      <c r="C111" s="3"/>
      <c r="E111" s="3"/>
      <c r="F111" s="3"/>
      <c r="G111" s="3"/>
      <c r="H111" s="15"/>
      <c r="I111" s="21"/>
      <c r="J111" s="21"/>
    </row>
    <row r="112" spans="1:10" ht="12.75">
      <c r="A112" s="12"/>
      <c r="B112" s="3"/>
      <c r="C112" s="3"/>
      <c r="E112" s="3"/>
      <c r="F112" s="3"/>
      <c r="G112" s="3"/>
      <c r="H112" s="15"/>
      <c r="I112" s="21"/>
      <c r="J112" s="21"/>
    </row>
    <row r="113" spans="1:10" ht="12.75">
      <c r="A113" s="12"/>
      <c r="B113" s="3"/>
      <c r="C113" s="3"/>
      <c r="E113" s="3"/>
      <c r="F113" s="3"/>
      <c r="G113" s="3"/>
      <c r="H113" s="15"/>
      <c r="I113" s="21"/>
      <c r="J113" s="21"/>
    </row>
    <row r="114" spans="1:10" ht="12.75">
      <c r="A114" s="12"/>
      <c r="B114" s="3"/>
      <c r="C114" s="3"/>
      <c r="E114" s="3"/>
      <c r="F114" s="3"/>
      <c r="G114" s="3"/>
      <c r="H114" s="15"/>
      <c r="I114" s="21"/>
      <c r="J114" s="21"/>
    </row>
    <row r="115" spans="1:10" ht="12.75">
      <c r="A115" s="12"/>
      <c r="B115" s="3"/>
      <c r="C115" s="3"/>
      <c r="E115" s="3"/>
      <c r="F115" s="3"/>
      <c r="G115" s="3"/>
      <c r="H115" s="15"/>
      <c r="I115"/>
      <c r="J115"/>
    </row>
    <row r="116" spans="1:10" ht="12.75">
      <c r="A116" s="12"/>
      <c r="B116" s="3"/>
      <c r="C116" s="3"/>
      <c r="E116" s="3"/>
      <c r="F116" s="3"/>
      <c r="G116" s="3"/>
      <c r="H116" s="15"/>
      <c r="I116"/>
      <c r="J116"/>
    </row>
    <row r="117" spans="1:10" ht="12.75">
      <c r="A117" s="12"/>
      <c r="B117" s="3"/>
      <c r="C117" s="3"/>
      <c r="E117" s="3"/>
      <c r="F117" s="3"/>
      <c r="G117" s="3"/>
      <c r="H117" s="15"/>
      <c r="I117" s="21"/>
      <c r="J117" s="21"/>
    </row>
    <row r="118" spans="1:10" ht="12.75">
      <c r="A118" s="12"/>
      <c r="B118" s="3"/>
      <c r="C118" s="3"/>
      <c r="E118" s="3"/>
      <c r="F118" s="3"/>
      <c r="G118" s="3"/>
      <c r="H118" s="15"/>
      <c r="I118" s="21"/>
      <c r="J118" s="21"/>
    </row>
    <row r="119" spans="1:10" ht="12.75">
      <c r="A119" s="12"/>
      <c r="B119" s="3"/>
      <c r="C119" s="3"/>
      <c r="E119" s="3"/>
      <c r="F119" s="3"/>
      <c r="G119" s="3"/>
      <c r="H119" s="15"/>
      <c r="I119" s="21"/>
      <c r="J119" s="21"/>
    </row>
    <row r="120" spans="1:10" ht="12.75">
      <c r="A120" s="12"/>
      <c r="B120" s="3"/>
      <c r="C120" s="3"/>
      <c r="E120" s="3"/>
      <c r="F120" s="3"/>
      <c r="G120" s="3"/>
      <c r="H120" s="15"/>
      <c r="I120" s="21"/>
      <c r="J120" s="21"/>
    </row>
    <row r="121" spans="1:10" ht="12.75">
      <c r="A121" s="12"/>
      <c r="B121" s="3"/>
      <c r="C121" s="3"/>
      <c r="E121" s="3"/>
      <c r="F121" s="3"/>
      <c r="G121" s="3"/>
      <c r="H121" s="15"/>
      <c r="I121" s="21"/>
      <c r="J121" s="21"/>
    </row>
    <row r="122" spans="1:10" ht="12.75">
      <c r="A122" s="12"/>
      <c r="B122" s="3"/>
      <c r="C122" s="3"/>
      <c r="E122" s="3"/>
      <c r="F122" s="3"/>
      <c r="G122" s="3"/>
      <c r="H122" s="15"/>
      <c r="I122" s="21"/>
      <c r="J122" s="21"/>
    </row>
    <row r="123" spans="1:10" ht="12.75">
      <c r="A123" s="12"/>
      <c r="B123" s="3"/>
      <c r="C123" s="3"/>
      <c r="E123" s="3"/>
      <c r="F123" s="3"/>
      <c r="G123" s="3"/>
      <c r="H123" s="15"/>
      <c r="I123" s="21"/>
      <c r="J123" s="21"/>
    </row>
    <row r="124" spans="1:10" ht="12.75">
      <c r="A124" s="12"/>
      <c r="B124" s="3"/>
      <c r="C124" s="3"/>
      <c r="E124" s="3"/>
      <c r="F124" s="3"/>
      <c r="G124" s="3"/>
      <c r="H124" s="15"/>
      <c r="I124" s="21"/>
      <c r="J124" s="21"/>
    </row>
    <row r="125" spans="1:10" ht="12.75">
      <c r="A125" s="12"/>
      <c r="B125" s="3"/>
      <c r="C125" s="3"/>
      <c r="E125" s="3"/>
      <c r="F125" s="3"/>
      <c r="G125" s="3"/>
      <c r="H125" s="15"/>
      <c r="I125" s="21"/>
      <c r="J125" s="21"/>
    </row>
    <row r="126" spans="1:10" ht="12.75">
      <c r="A126" s="12"/>
      <c r="B126" s="3"/>
      <c r="C126" s="3"/>
      <c r="E126" s="3"/>
      <c r="F126" s="3"/>
      <c r="G126" s="3"/>
      <c r="H126" s="15"/>
      <c r="I126" s="21"/>
      <c r="J126" s="21"/>
    </row>
    <row r="127" spans="1:10" ht="12.75">
      <c r="A127" s="12"/>
      <c r="B127" s="3"/>
      <c r="C127" s="3"/>
      <c r="E127" s="3"/>
      <c r="F127" s="3"/>
      <c r="G127" s="3"/>
      <c r="H127" s="15"/>
      <c r="I127" s="21"/>
      <c r="J127" s="21"/>
    </row>
    <row r="128" spans="1:10" ht="12.75">
      <c r="A128" s="12"/>
      <c r="B128" s="3"/>
      <c r="C128" s="3"/>
      <c r="E128" s="3"/>
      <c r="F128" s="3"/>
      <c r="G128" s="3"/>
      <c r="H128" s="15"/>
      <c r="I128" s="21"/>
      <c r="J128" s="21"/>
    </row>
    <row r="129" spans="1:10" ht="13.5">
      <c r="A129" s="12"/>
      <c r="B129" s="3"/>
      <c r="C129" s="3"/>
      <c r="D129" s="22"/>
      <c r="E129" s="3"/>
      <c r="F129" s="3"/>
      <c r="G129" s="3"/>
      <c r="H129" s="15"/>
      <c r="I129" s="21"/>
      <c r="J129" s="21"/>
    </row>
    <row r="130" spans="1:10" ht="13.5">
      <c r="A130" s="12"/>
      <c r="B130" s="3"/>
      <c r="C130" s="3"/>
      <c r="D130" s="22"/>
      <c r="E130" s="3"/>
      <c r="F130" s="3"/>
      <c r="G130" s="3"/>
      <c r="H130" s="15"/>
      <c r="I130" s="21"/>
      <c r="J130" s="21"/>
    </row>
    <row r="131" spans="1:10" ht="13.5">
      <c r="A131" s="12"/>
      <c r="B131" s="3"/>
      <c r="C131" s="3"/>
      <c r="D131" s="22"/>
      <c r="E131" s="3"/>
      <c r="F131" s="3"/>
      <c r="G131" s="3"/>
      <c r="H131" s="15"/>
      <c r="I131" s="21"/>
      <c r="J131" s="21"/>
    </row>
    <row r="132" spans="1:10" ht="13.5">
      <c r="A132" s="12"/>
      <c r="B132" s="3"/>
      <c r="C132" s="3"/>
      <c r="D132" s="22"/>
      <c r="E132" s="3"/>
      <c r="F132" s="3"/>
      <c r="G132" s="3"/>
      <c r="H132" s="15"/>
      <c r="I132" s="21"/>
      <c r="J132" s="21"/>
    </row>
    <row r="133" spans="1:10" ht="13.5">
      <c r="A133" s="12"/>
      <c r="B133" s="3"/>
      <c r="C133" s="3"/>
      <c r="D133" s="22"/>
      <c r="E133" s="3"/>
      <c r="F133" s="3"/>
      <c r="G133" s="3"/>
      <c r="H133" s="15"/>
      <c r="I133" s="21"/>
      <c r="J133" s="21"/>
    </row>
    <row r="134" spans="1:10" ht="13.5">
      <c r="A134" s="12"/>
      <c r="B134" s="3"/>
      <c r="C134" s="3"/>
      <c r="D134" s="22"/>
      <c r="E134" s="3"/>
      <c r="F134" s="3"/>
      <c r="G134" s="3"/>
      <c r="H134" s="15"/>
      <c r="I134" s="21"/>
      <c r="J134" s="21"/>
    </row>
    <row r="135" spans="1:10" ht="12.75">
      <c r="A135" s="12"/>
      <c r="B135" s="3"/>
      <c r="C135" s="3"/>
      <c r="D135" s="13"/>
      <c r="E135" s="3"/>
      <c r="F135" s="3"/>
      <c r="G135" s="3"/>
      <c r="H135" s="15"/>
      <c r="I135" s="21"/>
      <c r="J135" s="21"/>
    </row>
    <row r="136" spans="1:10" ht="13.5">
      <c r="A136" s="12"/>
      <c r="B136" s="3"/>
      <c r="C136" s="3"/>
      <c r="D136" s="22"/>
      <c r="E136" s="3"/>
      <c r="F136" s="3"/>
      <c r="G136" s="3"/>
      <c r="H136" s="15"/>
      <c r="I136" s="21"/>
      <c r="J136" s="21"/>
    </row>
    <row r="137" spans="1:10" ht="13.5">
      <c r="A137" s="12"/>
      <c r="B137" s="3"/>
      <c r="C137" s="3"/>
      <c r="D137" s="22"/>
      <c r="E137" s="3"/>
      <c r="F137" s="3"/>
      <c r="G137" s="3"/>
      <c r="H137" s="15"/>
      <c r="I137" s="21"/>
      <c r="J137" s="21"/>
    </row>
    <row r="138" spans="1:10" ht="13.5">
      <c r="A138" s="23"/>
      <c r="B138" s="3"/>
      <c r="C138" s="3"/>
      <c r="D138" s="22"/>
      <c r="E138" s="3"/>
      <c r="F138" s="3"/>
      <c r="G138" s="3"/>
      <c r="H138" s="15"/>
      <c r="I138" s="21"/>
      <c r="J138" s="21"/>
    </row>
    <row r="139" spans="1:10" ht="13.5">
      <c r="A139" s="23"/>
      <c r="B139" s="3"/>
      <c r="C139" s="3"/>
      <c r="D139" s="22"/>
      <c r="E139" s="3"/>
      <c r="F139" s="3"/>
      <c r="G139" s="3"/>
      <c r="H139" s="15"/>
      <c r="I139" s="21"/>
      <c r="J139" s="21"/>
    </row>
    <row r="140" spans="1:10" ht="13.5">
      <c r="A140" s="23"/>
      <c r="B140" s="3"/>
      <c r="C140" s="3"/>
      <c r="D140" s="22"/>
      <c r="E140" s="3"/>
      <c r="F140" s="3"/>
      <c r="G140" s="3"/>
      <c r="H140" s="15"/>
      <c r="I140" s="21"/>
      <c r="J140" s="21"/>
    </row>
    <row r="141" spans="1:10" ht="13.5">
      <c r="A141" s="23"/>
      <c r="B141" s="3"/>
      <c r="C141" s="3"/>
      <c r="D141" s="22"/>
      <c r="E141" s="3"/>
      <c r="F141" s="3"/>
      <c r="G141" s="3"/>
      <c r="H141" s="15"/>
      <c r="I141" s="21"/>
      <c r="J141" s="21"/>
    </row>
    <row r="142" spans="1:10" ht="13.5">
      <c r="A142" s="23"/>
      <c r="B142" s="3"/>
      <c r="C142" s="3"/>
      <c r="D142" s="22"/>
      <c r="E142" s="3"/>
      <c r="F142" s="3"/>
      <c r="G142" s="3"/>
      <c r="H142" s="15"/>
      <c r="I142" s="21"/>
      <c r="J142" s="21"/>
    </row>
    <row r="143" spans="1:10" ht="13.5">
      <c r="A143" s="23"/>
      <c r="B143" s="3"/>
      <c r="C143" s="3"/>
      <c r="D143" s="22"/>
      <c r="E143" s="3"/>
      <c r="F143" s="3"/>
      <c r="G143" s="3"/>
      <c r="H143" s="15"/>
      <c r="I143" s="21"/>
      <c r="J143" s="21"/>
    </row>
    <row r="144" spans="1:10" ht="13.5">
      <c r="A144" s="23"/>
      <c r="B144" s="3"/>
      <c r="C144" s="3"/>
      <c r="D144" s="22"/>
      <c r="E144" s="3"/>
      <c r="F144" s="3"/>
      <c r="G144" s="3"/>
      <c r="H144" s="15"/>
      <c r="I144" s="21"/>
      <c r="J144" s="21"/>
    </row>
    <row r="145" spans="1:10" ht="13.5">
      <c r="A145" s="23"/>
      <c r="B145" s="3"/>
      <c r="C145" s="3"/>
      <c r="D145" s="22"/>
      <c r="E145" s="3"/>
      <c r="F145" s="3"/>
      <c r="G145" s="3"/>
      <c r="H145" s="15"/>
      <c r="I145" s="21"/>
      <c r="J145" s="21"/>
    </row>
    <row r="146" spans="1:10" ht="13.5">
      <c r="A146" s="23"/>
      <c r="B146" s="3"/>
      <c r="C146" s="3"/>
      <c r="D146" s="22"/>
      <c r="E146" s="3"/>
      <c r="F146" s="3"/>
      <c r="G146" s="3"/>
      <c r="H146" s="15"/>
      <c r="I146" s="21"/>
      <c r="J146" s="21"/>
    </row>
    <row r="147" spans="1:10" ht="13.5">
      <c r="A147" s="23"/>
      <c r="B147" s="3"/>
      <c r="C147" s="3"/>
      <c r="D147" s="22"/>
      <c r="E147" s="3"/>
      <c r="F147" s="3"/>
      <c r="G147" s="3"/>
      <c r="H147" s="15"/>
      <c r="I147" s="21"/>
      <c r="J147" s="21"/>
    </row>
    <row r="148" spans="1:10" ht="13.5">
      <c r="A148" s="23"/>
      <c r="B148" s="3"/>
      <c r="C148" s="3"/>
      <c r="D148" s="22"/>
      <c r="E148" s="3"/>
      <c r="F148" s="3"/>
      <c r="G148" s="3"/>
      <c r="H148" s="15"/>
      <c r="I148" s="21"/>
      <c r="J148" s="21"/>
    </row>
    <row r="149" spans="1:10" ht="12.75">
      <c r="A149" s="23"/>
      <c r="B149" s="3"/>
      <c r="C149" s="3"/>
      <c r="D149" s="13"/>
      <c r="E149" s="3"/>
      <c r="F149" s="3"/>
      <c r="G149" s="3"/>
      <c r="H149" s="15"/>
      <c r="I149" s="21"/>
      <c r="J149" s="21"/>
    </row>
    <row r="150" spans="1:10" ht="12.75">
      <c r="A150" s="23"/>
      <c r="B150" s="13"/>
      <c r="C150" s="13"/>
      <c r="D150" s="13"/>
      <c r="E150" s="13"/>
      <c r="F150" s="13"/>
      <c r="G150" s="14"/>
      <c r="H150" s="15"/>
      <c r="I150" s="21"/>
      <c r="J150" s="21"/>
    </row>
    <row r="151" spans="1:10" ht="12.75">
      <c r="A151" s="23"/>
      <c r="B151" s="13"/>
      <c r="C151" s="13"/>
      <c r="D151" s="13"/>
      <c r="E151" s="13"/>
      <c r="F151" s="13"/>
      <c r="G151" s="13"/>
      <c r="H151" s="15"/>
      <c r="I151" s="21"/>
      <c r="J151" s="21"/>
    </row>
    <row r="152" spans="1:10" ht="12.75">
      <c r="A152" s="23"/>
      <c r="B152" s="13"/>
      <c r="C152" s="13"/>
      <c r="D152" s="13"/>
      <c r="E152" s="13"/>
      <c r="F152" s="13"/>
      <c r="G152" s="13"/>
      <c r="H152" s="15"/>
      <c r="I152" s="21"/>
      <c r="J152" s="21"/>
    </row>
    <row r="153" spans="1:10" ht="12.75">
      <c r="A153" s="23"/>
      <c r="B153" s="13"/>
      <c r="C153" s="13"/>
      <c r="D153" s="13"/>
      <c r="E153" s="13"/>
      <c r="F153" s="13"/>
      <c r="G153" s="13"/>
      <c r="H153" s="15"/>
      <c r="I153" s="21"/>
      <c r="J153" s="21"/>
    </row>
    <row r="154" spans="1:10" ht="12.75">
      <c r="A154" s="23"/>
      <c r="B154" s="13"/>
      <c r="C154" s="13"/>
      <c r="D154" s="13"/>
      <c r="E154" s="13"/>
      <c r="F154" s="13"/>
      <c r="G154" s="13"/>
      <c r="H154" s="15"/>
      <c r="I154" s="21"/>
      <c r="J154" s="21"/>
    </row>
    <row r="155" spans="1:10" ht="12.75">
      <c r="A155" s="23"/>
      <c r="B155" s="13"/>
      <c r="C155" s="13"/>
      <c r="D155" s="13"/>
      <c r="E155" s="13"/>
      <c r="F155" s="13"/>
      <c r="G155" s="13"/>
      <c r="H155" s="15"/>
      <c r="I155" s="21"/>
      <c r="J155" s="21"/>
    </row>
    <row r="156" spans="1:10" ht="12.75">
      <c r="A156" s="23"/>
      <c r="B156" s="13"/>
      <c r="C156" s="13"/>
      <c r="D156" s="13"/>
      <c r="E156" s="13"/>
      <c r="F156" s="13"/>
      <c r="G156" s="13"/>
      <c r="H156" s="15"/>
      <c r="I156" s="21"/>
      <c r="J156" s="21"/>
    </row>
    <row r="157" spans="1:10" ht="12.75">
      <c r="A157" s="23"/>
      <c r="B157" s="13"/>
      <c r="C157" s="13"/>
      <c r="D157" s="13"/>
      <c r="E157" s="13"/>
      <c r="F157" s="13"/>
      <c r="G157" s="13"/>
      <c r="H157" s="15"/>
      <c r="I157" s="21"/>
      <c r="J157" s="21"/>
    </row>
    <row r="158" spans="1:10" ht="12.75">
      <c r="A158" s="23"/>
      <c r="B158" s="13"/>
      <c r="C158" s="13"/>
      <c r="D158" s="13"/>
      <c r="E158" s="13"/>
      <c r="F158" s="13"/>
      <c r="G158" s="13"/>
      <c r="H158" s="15"/>
      <c r="I158" s="21"/>
      <c r="J158" s="21"/>
    </row>
    <row r="159" spans="1:10" ht="12.75">
      <c r="A159" s="23"/>
      <c r="B159" s="13"/>
      <c r="C159" s="13"/>
      <c r="D159" s="13"/>
      <c r="E159" s="13"/>
      <c r="F159" s="13"/>
      <c r="G159" s="13"/>
      <c r="H159" s="15"/>
      <c r="I159" s="21"/>
      <c r="J159" s="21"/>
    </row>
    <row r="160" spans="1:10" ht="12.75">
      <c r="A160" s="23"/>
      <c r="B160" s="13"/>
      <c r="C160" s="13"/>
      <c r="D160" s="13"/>
      <c r="E160" s="13"/>
      <c r="F160" s="13"/>
      <c r="G160" s="13"/>
      <c r="H160" s="15"/>
      <c r="I160" s="21"/>
      <c r="J160" s="21"/>
    </row>
    <row r="161" spans="1:8" ht="12.75">
      <c r="A161" s="12"/>
      <c r="B161" s="13"/>
      <c r="C161" s="13"/>
      <c r="D161" s="13"/>
      <c r="E161" s="13"/>
      <c r="F161" s="13"/>
      <c r="G161" s="13"/>
      <c r="H161" s="3"/>
    </row>
    <row r="162" spans="1:8" ht="12.75">
      <c r="A162" s="12"/>
      <c r="B162" s="13"/>
      <c r="C162" s="13"/>
      <c r="D162" s="13"/>
      <c r="E162" s="13"/>
      <c r="F162" s="13"/>
      <c r="G162" s="13"/>
      <c r="H162" s="3"/>
    </row>
    <row r="163" spans="1:8" ht="12.75">
      <c r="A163" s="12"/>
      <c r="B163" s="13"/>
      <c r="C163" s="13"/>
      <c r="D163" s="13"/>
      <c r="E163" s="13"/>
      <c r="F163" s="13"/>
      <c r="G163" s="13"/>
      <c r="H163" s="3"/>
    </row>
    <row r="164" spans="1:8" ht="12.75">
      <c r="A164" s="12"/>
      <c r="B164" s="13"/>
      <c r="C164" s="13"/>
      <c r="D164" s="13"/>
      <c r="E164" s="13"/>
      <c r="F164" s="13"/>
      <c r="G164" s="13"/>
      <c r="H164" s="3"/>
    </row>
    <row r="165" spans="1:8" ht="12.75">
      <c r="A165" s="12"/>
      <c r="B165" s="13"/>
      <c r="C165" s="13"/>
      <c r="D165" s="13"/>
      <c r="E165" s="13"/>
      <c r="F165" s="13"/>
      <c r="G165" s="13"/>
      <c r="H165" s="3"/>
    </row>
    <row r="166" spans="1:8" ht="12.75">
      <c r="A166" s="12"/>
      <c r="B166" s="13"/>
      <c r="C166" s="13"/>
      <c r="D166" s="13"/>
      <c r="E166" s="13"/>
      <c r="F166" s="13"/>
      <c r="G166" s="13"/>
      <c r="H166" s="3"/>
    </row>
    <row r="167" spans="1:8" ht="12.75">
      <c r="A167" s="12"/>
      <c r="B167" s="13"/>
      <c r="C167" s="13"/>
      <c r="D167" s="13"/>
      <c r="E167" s="13"/>
      <c r="F167" s="13"/>
      <c r="G167" s="13"/>
      <c r="H167" s="3"/>
    </row>
    <row r="168" spans="1:8" ht="12.75">
      <c r="A168" s="12"/>
      <c r="B168" s="3"/>
      <c r="C168" s="3"/>
      <c r="E168" s="3"/>
      <c r="F168" s="3"/>
      <c r="G168" s="13"/>
      <c r="H168" s="3"/>
    </row>
    <row r="169" spans="1:8" ht="12.75">
      <c r="A169" s="12"/>
      <c r="B169" s="3"/>
      <c r="C169" s="3"/>
      <c r="E169" s="3"/>
      <c r="F169" s="3"/>
      <c r="G169" s="13"/>
      <c r="H169" s="3"/>
    </row>
    <row r="170" spans="1:8" ht="12.75">
      <c r="A170" s="12"/>
      <c r="B170" s="13"/>
      <c r="C170" s="13"/>
      <c r="D170" s="13"/>
      <c r="E170" s="13"/>
      <c r="F170" s="13"/>
      <c r="G170" s="13"/>
      <c r="H170" s="3"/>
    </row>
    <row r="171" spans="1:8" ht="12.75">
      <c r="A171" s="12"/>
      <c r="B171" s="13"/>
      <c r="C171" s="13"/>
      <c r="D171" s="13"/>
      <c r="E171" s="13"/>
      <c r="F171" s="13"/>
      <c r="G171" s="13"/>
      <c r="H171" s="3"/>
    </row>
    <row r="172" spans="1:8" ht="12.75">
      <c r="A172" s="12"/>
      <c r="B172" s="13"/>
      <c r="C172" s="13"/>
      <c r="D172" s="13"/>
      <c r="E172" s="13"/>
      <c r="F172" s="13"/>
      <c r="G172" s="13"/>
      <c r="H172" s="3"/>
    </row>
    <row r="173" spans="1:8" ht="12.75">
      <c r="A173" s="12"/>
      <c r="B173" s="13"/>
      <c r="C173" s="13"/>
      <c r="D173" s="13"/>
      <c r="E173" s="13"/>
      <c r="F173" s="13"/>
      <c r="G173" s="13"/>
      <c r="H173" s="3"/>
    </row>
    <row r="174" spans="1:8" ht="12.75">
      <c r="A174" s="12"/>
      <c r="B174" s="13"/>
      <c r="C174" s="13"/>
      <c r="D174" s="13"/>
      <c r="E174" s="13"/>
      <c r="F174" s="13"/>
      <c r="G174" s="13"/>
      <c r="H174" s="3"/>
    </row>
    <row r="175" spans="1:8" ht="12.75">
      <c r="A175" s="12"/>
      <c r="B175" s="13"/>
      <c r="C175" s="13"/>
      <c r="D175" s="13"/>
      <c r="E175" s="13"/>
      <c r="F175" s="13"/>
      <c r="G175" s="13"/>
      <c r="H175" s="3"/>
    </row>
    <row r="176" spans="1:8" ht="12.75">
      <c r="A176" s="12"/>
      <c r="B176" s="13"/>
      <c r="C176" s="13"/>
      <c r="D176" s="13"/>
      <c r="E176" s="13"/>
      <c r="F176" s="13"/>
      <c r="G176" s="13"/>
      <c r="H176" s="3"/>
    </row>
    <row r="177" spans="1:8" ht="12.75">
      <c r="A177" s="12"/>
      <c r="B177" s="3"/>
      <c r="C177" s="3"/>
      <c r="E177" s="3"/>
      <c r="F177" s="3"/>
      <c r="G177" s="13"/>
      <c r="H177" s="3"/>
    </row>
    <row r="178" spans="1:8" ht="12.75">
      <c r="A178" s="12"/>
      <c r="B178" s="3"/>
      <c r="C178" s="3"/>
      <c r="E178" s="3"/>
      <c r="F178" s="3"/>
      <c r="G178" s="13"/>
      <c r="H178" s="3"/>
    </row>
    <row r="179" spans="1:8" ht="12.75">
      <c r="A179" s="12"/>
      <c r="B179" s="3"/>
      <c r="C179" s="3"/>
      <c r="E179" s="3"/>
      <c r="F179" s="13"/>
      <c r="G179" s="13"/>
      <c r="H179" s="3"/>
    </row>
    <row r="180" spans="1:8" ht="12.75">
      <c r="A180" s="12"/>
      <c r="B180" s="13"/>
      <c r="C180" s="13"/>
      <c r="D180" s="13"/>
      <c r="E180" s="13"/>
      <c r="F180" s="13"/>
      <c r="G180" s="13"/>
      <c r="H180" s="3"/>
    </row>
    <row r="181" spans="1:8" ht="12.75">
      <c r="A181" s="12"/>
      <c r="B181" s="13"/>
      <c r="C181" s="13"/>
      <c r="D181" s="13"/>
      <c r="E181" s="13"/>
      <c r="F181" s="13"/>
      <c r="G181" s="13"/>
      <c r="H181" s="3"/>
    </row>
    <row r="182" spans="1:8" ht="12.75">
      <c r="A182" s="12"/>
      <c r="B182" s="13"/>
      <c r="C182" s="13"/>
      <c r="D182" s="13"/>
      <c r="E182" s="13"/>
      <c r="F182" s="13"/>
      <c r="G182" s="13"/>
      <c r="H182" s="3"/>
    </row>
    <row r="183" spans="1:8" ht="12.75">
      <c r="A183" s="12"/>
      <c r="B183" s="13"/>
      <c r="C183" s="13"/>
      <c r="D183" s="13"/>
      <c r="E183" s="13"/>
      <c r="F183" s="13"/>
      <c r="G183" s="13"/>
      <c r="H183" s="3"/>
    </row>
    <row r="184" spans="1:8" ht="12.75">
      <c r="A184" s="12"/>
      <c r="B184" s="13"/>
      <c r="C184" s="13"/>
      <c r="D184" s="13"/>
      <c r="E184" s="13"/>
      <c r="F184" s="13"/>
      <c r="G184" s="13"/>
      <c r="H184" s="3"/>
    </row>
    <row r="185" spans="1:8" ht="12.75">
      <c r="A185" s="12"/>
      <c r="B185" s="13"/>
      <c r="C185" s="13"/>
      <c r="D185" s="13"/>
      <c r="E185" s="13"/>
      <c r="F185" s="13"/>
      <c r="G185" s="13"/>
      <c r="H185" s="3"/>
    </row>
    <row r="186" spans="1:8" ht="12.75">
      <c r="A186" s="12"/>
      <c r="B186" s="13"/>
      <c r="C186" s="13"/>
      <c r="D186" s="13"/>
      <c r="E186" s="13"/>
      <c r="F186" s="13"/>
      <c r="G186" s="13"/>
      <c r="H186" s="3"/>
    </row>
    <row r="187" spans="1:8" ht="12.75">
      <c r="A187" s="12"/>
      <c r="B187" s="13"/>
      <c r="C187" s="13"/>
      <c r="D187" s="13"/>
      <c r="E187" s="13"/>
      <c r="F187" s="13"/>
      <c r="G187" s="13"/>
      <c r="H187" s="3"/>
    </row>
    <row r="188" spans="1:8" ht="12.75">
      <c r="A188" s="12"/>
      <c r="B188" s="13"/>
      <c r="C188" s="13"/>
      <c r="D188" s="13"/>
      <c r="E188" s="13"/>
      <c r="F188" s="13"/>
      <c r="G188" s="13"/>
      <c r="H188" s="3"/>
    </row>
    <row r="189" spans="1:8" ht="12.75">
      <c r="A189" s="12"/>
      <c r="B189" s="13"/>
      <c r="C189" s="13"/>
      <c r="D189" s="13"/>
      <c r="E189" s="13"/>
      <c r="F189" s="13"/>
      <c r="G189" s="13"/>
      <c r="H189" s="3"/>
    </row>
    <row r="190" spans="1:8" ht="12.75">
      <c r="A190" s="12"/>
      <c r="B190" s="13"/>
      <c r="C190" s="13"/>
      <c r="D190" s="13"/>
      <c r="E190" s="13"/>
      <c r="F190" s="13"/>
      <c r="G190" s="13"/>
      <c r="H190" s="3"/>
    </row>
  </sheetData>
  <sheetProtection selectLockedCells="1" selectUnlockedCells="1"/>
  <mergeCells count="4">
    <mergeCell ref="A1:C2"/>
    <mergeCell ref="D1:E2"/>
    <mergeCell ref="F1:H2"/>
    <mergeCell ref="A3:B3"/>
  </mergeCells>
  <printOptions/>
  <pageMargins left="0.2652777777777778" right="0.3659722222222222" top="0.3104166666666667" bottom="0.20277777777777778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4"/>
  <sheetViews>
    <sheetView zoomScalePageLayoutView="0" workbookViewId="0" topLeftCell="A25">
      <selection activeCell="D70" sqref="D70"/>
    </sheetView>
  </sheetViews>
  <sheetFormatPr defaultColWidth="11.57421875" defaultRowHeight="12.75"/>
  <cols>
    <col min="1" max="1" width="6.7109375" style="1" customWidth="1"/>
    <col min="2" max="2" width="9.421875" style="2" customWidth="1"/>
    <col min="3" max="3" width="10.00390625" style="2" customWidth="1"/>
    <col min="4" max="4" width="20.140625" style="3" customWidth="1"/>
    <col min="5" max="5" width="26.140625" style="2" customWidth="1"/>
    <col min="6" max="6" width="6.140625" style="2" customWidth="1"/>
    <col min="7" max="7" width="8.57421875" style="2" customWidth="1"/>
    <col min="8" max="8" width="6.7109375" style="2" customWidth="1"/>
  </cols>
  <sheetData>
    <row r="1" spans="1:8" ht="12.75" customHeight="1">
      <c r="A1" s="27" t="s">
        <v>0</v>
      </c>
      <c r="B1" s="27"/>
      <c r="C1" s="27"/>
      <c r="D1" s="28" t="s">
        <v>1</v>
      </c>
      <c r="E1" s="28"/>
      <c r="F1" s="29">
        <v>41832</v>
      </c>
      <c r="G1" s="29"/>
      <c r="H1" s="29"/>
    </row>
    <row r="2" spans="1:8" ht="21" customHeight="1">
      <c r="A2" s="27"/>
      <c r="B2" s="27"/>
      <c r="C2" s="27"/>
      <c r="D2" s="28"/>
      <c r="E2" s="28"/>
      <c r="F2" s="29"/>
      <c r="G2" s="29"/>
      <c r="H2" s="29"/>
    </row>
    <row r="3" spans="1:8" ht="15" customHeight="1">
      <c r="A3" s="30" t="s">
        <v>173</v>
      </c>
      <c r="B3" s="30"/>
      <c r="D3" s="5"/>
      <c r="E3" s="6"/>
      <c r="F3" s="7"/>
      <c r="G3" s="8"/>
      <c r="H3" s="7"/>
    </row>
    <row r="4" spans="1:8" ht="12.75">
      <c r="A4" s="9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9" t="s">
        <v>9</v>
      </c>
      <c r="H4" s="11" t="s">
        <v>10</v>
      </c>
    </row>
    <row r="5" spans="1:8" ht="12.75">
      <c r="A5" s="12" t="s">
        <v>11</v>
      </c>
      <c r="B5" s="13" t="s">
        <v>62</v>
      </c>
      <c r="C5" s="2">
        <v>86</v>
      </c>
      <c r="D5" s="13" t="s">
        <v>63</v>
      </c>
      <c r="E5" s="13" t="s">
        <v>64</v>
      </c>
      <c r="F5" s="13">
        <v>13</v>
      </c>
      <c r="G5" s="14">
        <v>0.030512731481481484</v>
      </c>
      <c r="H5" s="15">
        <f aca="true" t="shared" si="0" ref="H5:H38">G5/12</f>
        <v>0.0025427276234567904</v>
      </c>
    </row>
    <row r="6" spans="1:8" ht="12.75">
      <c r="A6" s="12" t="s">
        <v>15</v>
      </c>
      <c r="B6" s="13" t="s">
        <v>62</v>
      </c>
      <c r="C6" s="2">
        <v>83</v>
      </c>
      <c r="D6" s="13" t="s">
        <v>66</v>
      </c>
      <c r="E6" s="13" t="s">
        <v>22</v>
      </c>
      <c r="F6" s="13">
        <v>10</v>
      </c>
      <c r="G6" s="14">
        <v>0.0310631597222222</v>
      </c>
      <c r="H6" s="15">
        <f t="shared" si="0"/>
        <v>0.0025885966435185166</v>
      </c>
    </row>
    <row r="7" spans="1:8" ht="12.75">
      <c r="A7" s="12" t="s">
        <v>19</v>
      </c>
      <c r="B7" s="13" t="s">
        <v>62</v>
      </c>
      <c r="C7" s="2">
        <v>86</v>
      </c>
      <c r="D7" s="13" t="s">
        <v>71</v>
      </c>
      <c r="E7" s="13" t="s">
        <v>72</v>
      </c>
      <c r="F7" s="13">
        <v>27</v>
      </c>
      <c r="G7" s="14">
        <v>0.0317453009259259</v>
      </c>
      <c r="H7" s="15">
        <f t="shared" si="0"/>
        <v>0.0026454417438271584</v>
      </c>
    </row>
    <row r="8" spans="1:8" ht="12.75">
      <c r="A8" s="12" t="s">
        <v>23</v>
      </c>
      <c r="B8" s="13" t="s">
        <v>62</v>
      </c>
      <c r="C8" s="2">
        <v>77</v>
      </c>
      <c r="D8" s="13" t="s">
        <v>86</v>
      </c>
      <c r="E8" s="13" t="s">
        <v>87</v>
      </c>
      <c r="F8" s="13">
        <v>17</v>
      </c>
      <c r="G8" s="14">
        <v>0.0324906365740741</v>
      </c>
      <c r="H8" s="15">
        <f t="shared" si="0"/>
        <v>0.002707553047839508</v>
      </c>
    </row>
    <row r="9" spans="1:8" ht="12.75">
      <c r="A9" s="12" t="s">
        <v>25</v>
      </c>
      <c r="B9" s="13" t="s">
        <v>92</v>
      </c>
      <c r="C9" s="2">
        <v>74</v>
      </c>
      <c r="D9" s="13" t="s">
        <v>93</v>
      </c>
      <c r="E9" s="13" t="s">
        <v>22</v>
      </c>
      <c r="F9" s="13">
        <v>16</v>
      </c>
      <c r="G9" s="14">
        <v>0.032920358796296297</v>
      </c>
      <c r="H9" s="15">
        <f t="shared" si="0"/>
        <v>0.0027433632330246915</v>
      </c>
    </row>
    <row r="10" spans="1:8" ht="12.75">
      <c r="A10" s="12" t="s">
        <v>28</v>
      </c>
      <c r="B10" s="13" t="s">
        <v>95</v>
      </c>
      <c r="C10" s="2">
        <v>59</v>
      </c>
      <c r="D10" s="13" t="s">
        <v>96</v>
      </c>
      <c r="E10" s="13" t="s">
        <v>97</v>
      </c>
      <c r="F10" s="13">
        <v>6</v>
      </c>
      <c r="G10" s="14">
        <v>0.033598171296296296</v>
      </c>
      <c r="H10" s="15">
        <f t="shared" si="0"/>
        <v>0.002799847608024691</v>
      </c>
    </row>
    <row r="11" spans="1:8" ht="12.75">
      <c r="A11" s="12" t="s">
        <v>31</v>
      </c>
      <c r="B11" s="13" t="s">
        <v>62</v>
      </c>
      <c r="C11" s="2">
        <v>90</v>
      </c>
      <c r="D11" s="13" t="s">
        <v>99</v>
      </c>
      <c r="E11" s="13" t="s">
        <v>100</v>
      </c>
      <c r="F11" s="13">
        <v>19</v>
      </c>
      <c r="G11" s="14">
        <v>0.0336620833333333</v>
      </c>
      <c r="H11" s="15">
        <f t="shared" si="0"/>
        <v>0.0028051736111111085</v>
      </c>
    </row>
    <row r="12" spans="1:8" ht="12.75">
      <c r="A12" s="12" t="s">
        <v>34</v>
      </c>
      <c r="B12" s="13" t="s">
        <v>102</v>
      </c>
      <c r="C12" s="2">
        <v>50</v>
      </c>
      <c r="D12" s="13" t="s">
        <v>103</v>
      </c>
      <c r="E12" s="13" t="s">
        <v>42</v>
      </c>
      <c r="F12" s="13">
        <v>3</v>
      </c>
      <c r="G12" s="14">
        <v>0.0342124189814815</v>
      </c>
      <c r="H12" s="15">
        <f t="shared" si="0"/>
        <v>0.0028510349151234585</v>
      </c>
    </row>
    <row r="13" spans="1:8" ht="12.75">
      <c r="A13" s="12" t="s">
        <v>37</v>
      </c>
      <c r="B13" s="13" t="s">
        <v>95</v>
      </c>
      <c r="C13" s="2">
        <v>62</v>
      </c>
      <c r="D13" s="13" t="s">
        <v>105</v>
      </c>
      <c r="E13" s="13" t="s">
        <v>106</v>
      </c>
      <c r="F13" s="13">
        <v>18</v>
      </c>
      <c r="G13" s="14">
        <v>0.0343155208333333</v>
      </c>
      <c r="H13" s="15">
        <f t="shared" si="0"/>
        <v>0.0028596267361111084</v>
      </c>
    </row>
    <row r="14" spans="1:8" ht="12.75">
      <c r="A14" s="12" t="s">
        <v>39</v>
      </c>
      <c r="B14" s="13" t="s">
        <v>108</v>
      </c>
      <c r="C14" s="2">
        <v>84</v>
      </c>
      <c r="D14" s="13" t="s">
        <v>109</v>
      </c>
      <c r="E14" s="13" t="s">
        <v>110</v>
      </c>
      <c r="F14" s="13">
        <v>30</v>
      </c>
      <c r="G14" s="14">
        <v>0.0346535185185185</v>
      </c>
      <c r="H14" s="15">
        <f t="shared" si="0"/>
        <v>0.0028877932098765415</v>
      </c>
    </row>
    <row r="15" spans="1:8" ht="12.75">
      <c r="A15" s="12" t="s">
        <v>43</v>
      </c>
      <c r="B15" s="13" t="s">
        <v>95</v>
      </c>
      <c r="C15" s="2">
        <v>62</v>
      </c>
      <c r="D15" s="13" t="s">
        <v>112</v>
      </c>
      <c r="E15" s="13" t="s">
        <v>113</v>
      </c>
      <c r="F15" s="13">
        <v>7</v>
      </c>
      <c r="G15" s="14">
        <v>0.0354129282407407</v>
      </c>
      <c r="H15" s="15">
        <f t="shared" si="0"/>
        <v>0.0029510773533950583</v>
      </c>
    </row>
    <row r="16" spans="1:8" ht="12.75">
      <c r="A16" s="12" t="s">
        <v>45</v>
      </c>
      <c r="B16" s="13" t="s">
        <v>92</v>
      </c>
      <c r="C16" s="2">
        <v>73</v>
      </c>
      <c r="D16" s="13" t="s">
        <v>115</v>
      </c>
      <c r="E16" s="13" t="s">
        <v>22</v>
      </c>
      <c r="F16" s="13">
        <v>4</v>
      </c>
      <c r="G16" s="14">
        <v>0.0355122337962963</v>
      </c>
      <c r="H16" s="15">
        <f t="shared" si="0"/>
        <v>0.0029593528163580247</v>
      </c>
    </row>
    <row r="17" spans="1:8" ht="12.75">
      <c r="A17" s="12" t="s">
        <v>48</v>
      </c>
      <c r="B17" s="13" t="s">
        <v>62</v>
      </c>
      <c r="C17" s="2">
        <v>86</v>
      </c>
      <c r="D17" s="13" t="s">
        <v>117</v>
      </c>
      <c r="E17" s="13" t="s">
        <v>118</v>
      </c>
      <c r="F17" s="13">
        <v>24</v>
      </c>
      <c r="G17" s="14">
        <v>0.0355349884259259</v>
      </c>
      <c r="H17" s="15">
        <f t="shared" si="0"/>
        <v>0.0029612490354938253</v>
      </c>
    </row>
    <row r="18" spans="1:8" ht="12.75">
      <c r="A18" s="12" t="s">
        <v>51</v>
      </c>
      <c r="B18" s="13" t="s">
        <v>62</v>
      </c>
      <c r="C18" s="2">
        <v>80</v>
      </c>
      <c r="D18" s="13" t="s">
        <v>120</v>
      </c>
      <c r="E18" s="13" t="s">
        <v>22</v>
      </c>
      <c r="F18" s="13">
        <v>21</v>
      </c>
      <c r="G18" s="14">
        <v>0.0362667824074074</v>
      </c>
      <c r="H18" s="15">
        <f t="shared" si="0"/>
        <v>0.0030222318672839497</v>
      </c>
    </row>
    <row r="19" spans="1:8" ht="12.75">
      <c r="A19" s="12" t="s">
        <v>53</v>
      </c>
      <c r="B19" s="13" t="s">
        <v>62</v>
      </c>
      <c r="C19" s="2">
        <v>76</v>
      </c>
      <c r="D19" s="13" t="s">
        <v>122</v>
      </c>
      <c r="E19" s="13" t="s">
        <v>123</v>
      </c>
      <c r="F19" s="13">
        <v>5</v>
      </c>
      <c r="G19" s="14">
        <v>0.0365986458333333</v>
      </c>
      <c r="H19" s="15">
        <f t="shared" si="0"/>
        <v>0.0030498871527777746</v>
      </c>
    </row>
    <row r="20" spans="1:8" ht="12.75">
      <c r="A20" s="12" t="s">
        <v>56</v>
      </c>
      <c r="B20" s="13" t="s">
        <v>62</v>
      </c>
      <c r="C20" s="2">
        <v>81</v>
      </c>
      <c r="D20" s="13" t="s">
        <v>125</v>
      </c>
      <c r="E20" s="13" t="s">
        <v>126</v>
      </c>
      <c r="F20" s="13">
        <v>15</v>
      </c>
      <c r="G20" s="14">
        <v>0.0369008912037037</v>
      </c>
      <c r="H20" s="15">
        <f t="shared" si="0"/>
        <v>0.0030750742669753083</v>
      </c>
    </row>
    <row r="21" spans="1:8" ht="12.75">
      <c r="A21" s="12" t="s">
        <v>58</v>
      </c>
      <c r="B21" s="13" t="s">
        <v>95</v>
      </c>
      <c r="C21" s="2">
        <v>64</v>
      </c>
      <c r="D21" s="13" t="s">
        <v>128</v>
      </c>
      <c r="E21" s="13" t="s">
        <v>22</v>
      </c>
      <c r="F21" s="13">
        <v>23</v>
      </c>
      <c r="G21" s="14">
        <v>0.0379705092592593</v>
      </c>
      <c r="H21" s="15">
        <f t="shared" si="0"/>
        <v>0.003164209104938275</v>
      </c>
    </row>
    <row r="22" spans="1:8" ht="12.75">
      <c r="A22" s="12" t="s">
        <v>61</v>
      </c>
      <c r="B22" s="13" t="s">
        <v>102</v>
      </c>
      <c r="C22" s="2">
        <v>50</v>
      </c>
      <c r="D22" s="13" t="s">
        <v>130</v>
      </c>
      <c r="E22" s="13" t="s">
        <v>131</v>
      </c>
      <c r="F22" s="13">
        <v>8</v>
      </c>
      <c r="G22" s="14">
        <v>0.0392542592592593</v>
      </c>
      <c r="H22" s="15">
        <f t="shared" si="0"/>
        <v>0.0032711882716049416</v>
      </c>
    </row>
    <row r="23" spans="1:8" ht="12.75">
      <c r="A23" s="12" t="s">
        <v>65</v>
      </c>
      <c r="B23" s="13" t="s">
        <v>95</v>
      </c>
      <c r="C23" s="2">
        <v>59</v>
      </c>
      <c r="D23" s="13" t="s">
        <v>133</v>
      </c>
      <c r="E23" s="13" t="s">
        <v>126</v>
      </c>
      <c r="F23" s="13">
        <v>32</v>
      </c>
      <c r="G23" s="14">
        <v>0.0393488657407407</v>
      </c>
      <c r="H23" s="15">
        <f t="shared" si="0"/>
        <v>0.0032790721450617253</v>
      </c>
    </row>
    <row r="24" spans="1:8" ht="12.75">
      <c r="A24" s="12" t="s">
        <v>67</v>
      </c>
      <c r="B24" s="13" t="s">
        <v>92</v>
      </c>
      <c r="C24" s="2">
        <v>72</v>
      </c>
      <c r="D24" s="13" t="s">
        <v>135</v>
      </c>
      <c r="E24" s="13" t="s">
        <v>42</v>
      </c>
      <c r="F24" s="13">
        <v>25</v>
      </c>
      <c r="G24" s="14">
        <v>0.0393727083333333</v>
      </c>
      <c r="H24" s="15">
        <f t="shared" si="0"/>
        <v>0.0032810590277777747</v>
      </c>
    </row>
    <row r="25" spans="1:8" ht="12.75">
      <c r="A25" s="12" t="s">
        <v>70</v>
      </c>
      <c r="B25" s="13" t="s">
        <v>62</v>
      </c>
      <c r="C25" s="2">
        <v>90</v>
      </c>
      <c r="D25" s="13" t="s">
        <v>137</v>
      </c>
      <c r="E25" s="13" t="s">
        <v>138</v>
      </c>
      <c r="F25" s="13">
        <v>31</v>
      </c>
      <c r="G25" s="14">
        <v>0.039538993055555596</v>
      </c>
      <c r="H25" s="15">
        <f t="shared" si="0"/>
        <v>0.0032949160879629665</v>
      </c>
    </row>
    <row r="26" spans="1:8" ht="12.75">
      <c r="A26" s="12" t="s">
        <v>73</v>
      </c>
      <c r="B26" s="13" t="s">
        <v>95</v>
      </c>
      <c r="C26" s="2">
        <v>55</v>
      </c>
      <c r="D26" s="13" t="s">
        <v>140</v>
      </c>
      <c r="E26" s="13" t="s">
        <v>84</v>
      </c>
      <c r="F26" s="13">
        <v>33</v>
      </c>
      <c r="G26" s="14">
        <v>0.0396511226851852</v>
      </c>
      <c r="H26" s="15">
        <f t="shared" si="0"/>
        <v>0.003304260223765433</v>
      </c>
    </row>
    <row r="27" spans="1:8" ht="12.75">
      <c r="A27" s="12" t="s">
        <v>76</v>
      </c>
      <c r="B27" s="13" t="s">
        <v>92</v>
      </c>
      <c r="C27" s="2">
        <v>66</v>
      </c>
      <c r="D27" s="13" t="s">
        <v>142</v>
      </c>
      <c r="E27" s="13" t="s">
        <v>84</v>
      </c>
      <c r="F27" s="13">
        <v>22</v>
      </c>
      <c r="G27" s="14">
        <v>0.0397479050925926</v>
      </c>
      <c r="H27" s="15">
        <f t="shared" si="0"/>
        <v>0.0033123254243827165</v>
      </c>
    </row>
    <row r="28" spans="1:8" ht="12.75">
      <c r="A28" s="12" t="s">
        <v>79</v>
      </c>
      <c r="B28" s="13" t="s">
        <v>95</v>
      </c>
      <c r="C28" s="2">
        <v>57</v>
      </c>
      <c r="D28" s="13" t="s">
        <v>144</v>
      </c>
      <c r="E28" s="13" t="s">
        <v>22</v>
      </c>
      <c r="F28" s="13">
        <v>35</v>
      </c>
      <c r="G28" s="14">
        <v>0.0401942361111111</v>
      </c>
      <c r="H28" s="15">
        <f t="shared" si="0"/>
        <v>0.003349519675925925</v>
      </c>
    </row>
    <row r="29" spans="1:8" ht="12.75">
      <c r="A29" s="12" t="s">
        <v>82</v>
      </c>
      <c r="B29" s="13" t="s">
        <v>62</v>
      </c>
      <c r="C29" s="2">
        <v>78</v>
      </c>
      <c r="D29" s="13" t="s">
        <v>146</v>
      </c>
      <c r="E29" s="13" t="s">
        <v>147</v>
      </c>
      <c r="F29" s="13">
        <v>26</v>
      </c>
      <c r="G29" s="14">
        <v>0.0402232986111111</v>
      </c>
      <c r="H29" s="15">
        <f t="shared" si="0"/>
        <v>0.003351941550925925</v>
      </c>
    </row>
    <row r="30" spans="1:8" ht="12.75">
      <c r="A30" s="12" t="s">
        <v>85</v>
      </c>
      <c r="B30" s="13" t="s">
        <v>95</v>
      </c>
      <c r="C30" s="2">
        <v>56</v>
      </c>
      <c r="D30" s="13" t="s">
        <v>149</v>
      </c>
      <c r="E30" s="13" t="s">
        <v>150</v>
      </c>
      <c r="F30" s="13">
        <v>1</v>
      </c>
      <c r="G30" s="14">
        <v>0.0403464467592593</v>
      </c>
      <c r="H30" s="15">
        <f t="shared" si="0"/>
        <v>0.003362203896604942</v>
      </c>
    </row>
    <row r="31" spans="1:8" ht="12.75">
      <c r="A31" s="12" t="s">
        <v>88</v>
      </c>
      <c r="B31" s="13" t="s">
        <v>62</v>
      </c>
      <c r="C31" s="2">
        <v>76</v>
      </c>
      <c r="D31" s="13" t="s">
        <v>152</v>
      </c>
      <c r="E31" s="13" t="s">
        <v>110</v>
      </c>
      <c r="F31" s="13">
        <v>29</v>
      </c>
      <c r="G31" s="14">
        <v>0.0408570601851852</v>
      </c>
      <c r="H31" s="15">
        <f t="shared" si="0"/>
        <v>0.0034047550154321002</v>
      </c>
    </row>
    <row r="32" spans="1:8" ht="12.75">
      <c r="A32" s="12" t="s">
        <v>91</v>
      </c>
      <c r="B32" s="13" t="s">
        <v>92</v>
      </c>
      <c r="C32" s="2">
        <v>67</v>
      </c>
      <c r="D32" s="13" t="s">
        <v>154</v>
      </c>
      <c r="E32" s="13" t="s">
        <v>155</v>
      </c>
      <c r="F32" s="13">
        <v>20</v>
      </c>
      <c r="G32" s="14">
        <v>0.0417497222222222</v>
      </c>
      <c r="H32" s="15">
        <f t="shared" si="0"/>
        <v>0.003479143518518517</v>
      </c>
    </row>
    <row r="33" spans="1:8" ht="12.75">
      <c r="A33" s="12" t="s">
        <v>94</v>
      </c>
      <c r="B33" s="13" t="s">
        <v>62</v>
      </c>
      <c r="C33" s="2">
        <v>83</v>
      </c>
      <c r="D33" s="13" t="s">
        <v>157</v>
      </c>
      <c r="E33" s="13" t="s">
        <v>110</v>
      </c>
      <c r="F33" s="13">
        <v>12</v>
      </c>
      <c r="G33" s="14">
        <v>0.0419739699074074</v>
      </c>
      <c r="H33" s="15">
        <f t="shared" si="0"/>
        <v>0.0034978308256172833</v>
      </c>
    </row>
    <row r="34" spans="1:8" ht="12.75">
      <c r="A34" s="12" t="s">
        <v>98</v>
      </c>
      <c r="B34" s="13" t="s">
        <v>92</v>
      </c>
      <c r="C34" s="2">
        <v>65</v>
      </c>
      <c r="D34" s="13" t="s">
        <v>159</v>
      </c>
      <c r="E34" s="13" t="s">
        <v>160</v>
      </c>
      <c r="F34" s="13">
        <v>9</v>
      </c>
      <c r="G34" s="14">
        <v>0.0419779398148148</v>
      </c>
      <c r="H34" s="15">
        <f t="shared" si="0"/>
        <v>0.0034981616512345663</v>
      </c>
    </row>
    <row r="35" spans="1:8" ht="12.75">
      <c r="A35" s="12" t="s">
        <v>101</v>
      </c>
      <c r="B35" s="13" t="s">
        <v>102</v>
      </c>
      <c r="C35" s="2">
        <v>53</v>
      </c>
      <c r="D35" s="13" t="s">
        <v>162</v>
      </c>
      <c r="E35" s="13" t="s">
        <v>163</v>
      </c>
      <c r="F35" s="13">
        <v>2</v>
      </c>
      <c r="G35" s="14">
        <v>0.0420396990740741</v>
      </c>
      <c r="H35" s="15">
        <f t="shared" si="0"/>
        <v>0.0035033082561728417</v>
      </c>
    </row>
    <row r="36" spans="1:8" ht="12.75">
      <c r="A36" s="12" t="s">
        <v>104</v>
      </c>
      <c r="B36" s="13" t="s">
        <v>102</v>
      </c>
      <c r="C36" s="2">
        <v>54</v>
      </c>
      <c r="D36" s="13" t="s">
        <v>165</v>
      </c>
      <c r="E36" s="13" t="s">
        <v>110</v>
      </c>
      <c r="F36" s="13">
        <v>28</v>
      </c>
      <c r="G36" s="14">
        <v>0.042804525462963004</v>
      </c>
      <c r="H36" s="15">
        <f t="shared" si="0"/>
        <v>0.0035670437885802504</v>
      </c>
    </row>
    <row r="37" spans="1:8" ht="12.75">
      <c r="A37" s="12" t="s">
        <v>107</v>
      </c>
      <c r="B37" s="13" t="s">
        <v>92</v>
      </c>
      <c r="C37" s="2">
        <v>71</v>
      </c>
      <c r="D37" s="13" t="s">
        <v>167</v>
      </c>
      <c r="E37" s="13" t="s">
        <v>42</v>
      </c>
      <c r="F37" s="13">
        <v>34</v>
      </c>
      <c r="G37" s="14">
        <v>0.0429330902777778</v>
      </c>
      <c r="H37" s="15">
        <f t="shared" si="0"/>
        <v>0.0035777575231481502</v>
      </c>
    </row>
    <row r="38" spans="1:8" ht="12.75">
      <c r="A38" s="12" t="s">
        <v>111</v>
      </c>
      <c r="B38" s="13" t="s">
        <v>102</v>
      </c>
      <c r="C38" s="2">
        <v>47</v>
      </c>
      <c r="D38" s="13" t="s">
        <v>169</v>
      </c>
      <c r="E38" s="13" t="s">
        <v>42</v>
      </c>
      <c r="F38" s="13">
        <v>14</v>
      </c>
      <c r="G38" s="14">
        <v>0.046921296296296294</v>
      </c>
      <c r="H38" s="15">
        <f t="shared" si="0"/>
        <v>0.003910108024691358</v>
      </c>
    </row>
    <row r="39" spans="1:8" ht="12.75">
      <c r="A39" s="12" t="s">
        <v>114</v>
      </c>
      <c r="B39" s="13" t="s">
        <v>62</v>
      </c>
      <c r="C39" s="2">
        <v>77</v>
      </c>
      <c r="D39" s="13" t="s">
        <v>171</v>
      </c>
      <c r="E39" s="13" t="s">
        <v>22</v>
      </c>
      <c r="F39" s="13">
        <v>11</v>
      </c>
      <c r="G39" s="14" t="s">
        <v>172</v>
      </c>
      <c r="H39" s="15"/>
    </row>
    <row r="40" spans="1:8" ht="12.75" customHeight="1">
      <c r="A40" s="27" t="s">
        <v>0</v>
      </c>
      <c r="B40" s="27"/>
      <c r="C40" s="27"/>
      <c r="D40" s="28" t="s">
        <v>1</v>
      </c>
      <c r="E40" s="28"/>
      <c r="F40" s="29">
        <v>41832</v>
      </c>
      <c r="G40" s="29"/>
      <c r="H40" s="29"/>
    </row>
    <row r="41" spans="1:8" ht="16.5" customHeight="1">
      <c r="A41" s="27"/>
      <c r="B41" s="27"/>
      <c r="C41" s="27"/>
      <c r="D41" s="28"/>
      <c r="E41" s="28"/>
      <c r="F41" s="29"/>
      <c r="G41" s="29"/>
      <c r="H41" s="29"/>
    </row>
    <row r="42" spans="1:8" ht="15" customHeight="1">
      <c r="A42" s="30" t="s">
        <v>174</v>
      </c>
      <c r="B42" s="30"/>
      <c r="D42" s="5"/>
      <c r="E42" s="6"/>
      <c r="F42" s="7"/>
      <c r="G42" s="8"/>
      <c r="H42" s="7"/>
    </row>
    <row r="43" spans="1:8" ht="12.75">
      <c r="A43" s="9" t="s">
        <v>3</v>
      </c>
      <c r="B43" s="9" t="s">
        <v>4</v>
      </c>
      <c r="C43" s="9" t="s">
        <v>5</v>
      </c>
      <c r="D43" s="10" t="s">
        <v>6</v>
      </c>
      <c r="E43" s="9" t="s">
        <v>7</v>
      </c>
      <c r="F43" s="9" t="s">
        <v>8</v>
      </c>
      <c r="G43" s="9" t="s">
        <v>9</v>
      </c>
      <c r="H43" s="11" t="s">
        <v>10</v>
      </c>
    </row>
    <row r="44" spans="1:8" ht="12.75">
      <c r="A44" s="12" t="s">
        <v>11</v>
      </c>
      <c r="B44" s="13" t="s">
        <v>12</v>
      </c>
      <c r="C44" s="2">
        <v>95</v>
      </c>
      <c r="D44" s="13" t="s">
        <v>13</v>
      </c>
      <c r="E44" s="13" t="s">
        <v>14</v>
      </c>
      <c r="F44" s="13">
        <v>221</v>
      </c>
      <c r="G44" s="14">
        <v>0.0221581481481481</v>
      </c>
      <c r="H44" s="15">
        <f aca="true" t="shared" si="1" ref="H44:H66">G44/7.7</f>
        <v>0.0028776815776815714</v>
      </c>
    </row>
    <row r="45" spans="1:8" ht="12.75">
      <c r="A45" s="12" t="s">
        <v>15</v>
      </c>
      <c r="B45" s="13" t="s">
        <v>16</v>
      </c>
      <c r="C45" s="2">
        <v>83</v>
      </c>
      <c r="D45" s="13" t="s">
        <v>17</v>
      </c>
      <c r="E45" s="13" t="s">
        <v>18</v>
      </c>
      <c r="F45" s="13">
        <v>209</v>
      </c>
      <c r="G45" s="14">
        <v>0.0228652083333333</v>
      </c>
      <c r="H45" s="15">
        <f t="shared" si="1"/>
        <v>0.0029695075757575715</v>
      </c>
    </row>
    <row r="46" spans="1:8" ht="12.75">
      <c r="A46" s="12" t="s">
        <v>19</v>
      </c>
      <c r="B46" s="13" t="s">
        <v>20</v>
      </c>
      <c r="C46" s="2">
        <v>96</v>
      </c>
      <c r="D46" s="13" t="s">
        <v>21</v>
      </c>
      <c r="E46" s="13" t="s">
        <v>22</v>
      </c>
      <c r="F46" s="13">
        <v>219</v>
      </c>
      <c r="G46" s="14">
        <v>0.0231737731481481</v>
      </c>
      <c r="H46" s="15">
        <f t="shared" si="1"/>
        <v>0.003009580928330922</v>
      </c>
    </row>
    <row r="47" spans="1:8" ht="12.75">
      <c r="A47" s="12" t="s">
        <v>23</v>
      </c>
      <c r="B47" s="13" t="s">
        <v>16</v>
      </c>
      <c r="C47" s="2">
        <v>90</v>
      </c>
      <c r="D47" s="2" t="s">
        <v>186</v>
      </c>
      <c r="E47" s="13" t="s">
        <v>18</v>
      </c>
      <c r="F47" s="13">
        <v>206</v>
      </c>
      <c r="G47" s="14">
        <v>0.0233494560185185</v>
      </c>
      <c r="H47" s="15">
        <f t="shared" si="1"/>
        <v>0.003032396885521883</v>
      </c>
    </row>
    <row r="48" spans="1:8" ht="12.75">
      <c r="A48" s="12" t="s">
        <v>25</v>
      </c>
      <c r="B48" s="13" t="s">
        <v>26</v>
      </c>
      <c r="C48" s="2">
        <v>57</v>
      </c>
      <c r="D48" s="13" t="s">
        <v>27</v>
      </c>
      <c r="E48" s="13" t="s">
        <v>22</v>
      </c>
      <c r="F48" s="13">
        <v>204</v>
      </c>
      <c r="G48" s="14">
        <v>0.0242267708333333</v>
      </c>
      <c r="H48" s="15">
        <f t="shared" si="1"/>
        <v>0.00314633387445887</v>
      </c>
    </row>
    <row r="49" spans="1:8" ht="12.75">
      <c r="A49" s="12" t="s">
        <v>28</v>
      </c>
      <c r="B49" s="13" t="s">
        <v>12</v>
      </c>
      <c r="C49" s="2">
        <v>96</v>
      </c>
      <c r="D49" s="13" t="s">
        <v>29</v>
      </c>
      <c r="E49" s="13" t="s">
        <v>30</v>
      </c>
      <c r="F49" s="13">
        <v>199</v>
      </c>
      <c r="G49" s="14">
        <v>0.0245427430555556</v>
      </c>
      <c r="H49" s="15">
        <f t="shared" si="1"/>
        <v>0.003187369227994234</v>
      </c>
    </row>
    <row r="50" spans="1:8" ht="12.75">
      <c r="A50" s="12" t="s">
        <v>31</v>
      </c>
      <c r="B50" s="13" t="s">
        <v>16</v>
      </c>
      <c r="C50" s="2">
        <v>90</v>
      </c>
      <c r="D50" s="13" t="s">
        <v>32</v>
      </c>
      <c r="E50" s="13" t="s">
        <v>33</v>
      </c>
      <c r="F50" s="13">
        <v>203</v>
      </c>
      <c r="G50" s="14">
        <v>0.0245552083333333</v>
      </c>
      <c r="H50" s="15">
        <f t="shared" si="1"/>
        <v>0.003188988095238091</v>
      </c>
    </row>
    <row r="51" spans="1:8" ht="12.75">
      <c r="A51" s="12" t="s">
        <v>34</v>
      </c>
      <c r="B51" s="13" t="s">
        <v>35</v>
      </c>
      <c r="C51" s="2">
        <v>74</v>
      </c>
      <c r="D51" s="13" t="s">
        <v>36</v>
      </c>
      <c r="E51" s="13" t="s">
        <v>22</v>
      </c>
      <c r="F51" s="13">
        <v>205</v>
      </c>
      <c r="G51" s="14">
        <v>0.024735034722222198</v>
      </c>
      <c r="H51" s="15">
        <f t="shared" si="1"/>
        <v>0.0032123421717171687</v>
      </c>
    </row>
    <row r="52" spans="1:8" ht="12.75">
      <c r="A52" s="12" t="s">
        <v>37</v>
      </c>
      <c r="B52" s="13" t="s">
        <v>35</v>
      </c>
      <c r="C52" s="2">
        <v>70</v>
      </c>
      <c r="D52" s="13" t="s">
        <v>38</v>
      </c>
      <c r="E52" s="13" t="s">
        <v>18</v>
      </c>
      <c r="F52" s="13">
        <v>217</v>
      </c>
      <c r="G52" s="14">
        <v>0.024923541666666698</v>
      </c>
      <c r="H52" s="15">
        <f t="shared" si="1"/>
        <v>0.003236823593073597</v>
      </c>
    </row>
    <row r="53" spans="1:8" ht="12.75">
      <c r="A53" s="12" t="s">
        <v>39</v>
      </c>
      <c r="B53" s="13" t="s">
        <v>40</v>
      </c>
      <c r="C53" s="2">
        <v>67</v>
      </c>
      <c r="D53" s="13" t="s">
        <v>41</v>
      </c>
      <c r="E53" s="13" t="s">
        <v>42</v>
      </c>
      <c r="F53" s="13">
        <v>214</v>
      </c>
      <c r="G53" s="14">
        <v>0.0272456712962963</v>
      </c>
      <c r="H53" s="15">
        <f t="shared" si="1"/>
        <v>0.0035383988696488697</v>
      </c>
    </row>
    <row r="54" spans="1:8" ht="12.75">
      <c r="A54" s="12" t="s">
        <v>43</v>
      </c>
      <c r="B54" s="13" t="s">
        <v>16</v>
      </c>
      <c r="C54" s="2">
        <v>83</v>
      </c>
      <c r="D54" s="13" t="s">
        <v>44</v>
      </c>
      <c r="E54" s="13" t="s">
        <v>18</v>
      </c>
      <c r="F54" s="13">
        <v>220</v>
      </c>
      <c r="G54" s="14">
        <v>0.0272859375</v>
      </c>
      <c r="H54" s="15">
        <f t="shared" si="1"/>
        <v>0.003543628246753247</v>
      </c>
    </row>
    <row r="55" spans="1:8" ht="12.75">
      <c r="A55" s="12" t="s">
        <v>45</v>
      </c>
      <c r="B55" s="13" t="s">
        <v>35</v>
      </c>
      <c r="C55" s="2">
        <v>79</v>
      </c>
      <c r="D55" s="13" t="s">
        <v>46</v>
      </c>
      <c r="E55" s="13" t="s">
        <v>47</v>
      </c>
      <c r="F55" s="13">
        <v>212</v>
      </c>
      <c r="G55" s="14">
        <v>0.027497187500000003</v>
      </c>
      <c r="H55" s="15">
        <f t="shared" si="1"/>
        <v>0.003571063311688312</v>
      </c>
    </row>
    <row r="56" spans="1:8" ht="12.75">
      <c r="A56" s="12" t="s">
        <v>48</v>
      </c>
      <c r="B56" s="13" t="s">
        <v>40</v>
      </c>
      <c r="C56" s="2">
        <v>63</v>
      </c>
      <c r="D56" s="2" t="s">
        <v>187</v>
      </c>
      <c r="E56" s="13" t="s">
        <v>50</v>
      </c>
      <c r="F56" s="13">
        <v>201</v>
      </c>
      <c r="G56" s="14">
        <v>0.0277817361111111</v>
      </c>
      <c r="H56" s="15">
        <f t="shared" si="1"/>
        <v>0.003608017676767675</v>
      </c>
    </row>
    <row r="57" spans="1:8" ht="12.75">
      <c r="A57" s="12" t="s">
        <v>51</v>
      </c>
      <c r="B57" s="13" t="s">
        <v>12</v>
      </c>
      <c r="C57" s="2">
        <v>96</v>
      </c>
      <c r="D57" s="13" t="s">
        <v>52</v>
      </c>
      <c r="E57" s="13" t="s">
        <v>30</v>
      </c>
      <c r="F57" s="13">
        <v>210</v>
      </c>
      <c r="G57" s="14">
        <v>0.028179502314814798</v>
      </c>
      <c r="H57" s="15">
        <f t="shared" si="1"/>
        <v>0.003659675625300623</v>
      </c>
    </row>
    <row r="58" spans="1:8" ht="12.75">
      <c r="A58" s="12" t="s">
        <v>53</v>
      </c>
      <c r="B58" s="13" t="s">
        <v>54</v>
      </c>
      <c r="C58" s="2">
        <v>44</v>
      </c>
      <c r="D58" s="13" t="s">
        <v>55</v>
      </c>
      <c r="E58" s="13" t="s">
        <v>42</v>
      </c>
      <c r="F58" s="13">
        <v>216</v>
      </c>
      <c r="G58" s="14">
        <v>0.029150891203703698</v>
      </c>
      <c r="H58" s="15">
        <f t="shared" si="1"/>
        <v>0.0037858300264550257</v>
      </c>
    </row>
    <row r="59" spans="1:8" ht="12.75">
      <c r="A59" s="12" t="s">
        <v>56</v>
      </c>
      <c r="B59" s="13" t="s">
        <v>54</v>
      </c>
      <c r="C59" s="2">
        <v>44</v>
      </c>
      <c r="D59" s="13" t="s">
        <v>57</v>
      </c>
      <c r="E59" s="13" t="s">
        <v>22</v>
      </c>
      <c r="F59" s="13">
        <v>200</v>
      </c>
      <c r="G59" s="14">
        <v>0.0298821412037037</v>
      </c>
      <c r="H59" s="15">
        <f t="shared" si="1"/>
        <v>0.0038807975589225585</v>
      </c>
    </row>
    <row r="60" spans="1:8" ht="12.75">
      <c r="A60" s="12" t="s">
        <v>58</v>
      </c>
      <c r="B60" s="13" t="s">
        <v>40</v>
      </c>
      <c r="C60" s="2">
        <v>66</v>
      </c>
      <c r="D60" s="13" t="s">
        <v>59</v>
      </c>
      <c r="E60" s="13" t="s">
        <v>60</v>
      </c>
      <c r="F60" s="13">
        <v>208</v>
      </c>
      <c r="G60" s="14">
        <v>0.029948414351851898</v>
      </c>
      <c r="H60" s="15">
        <f t="shared" si="1"/>
        <v>0.0038894044612794673</v>
      </c>
    </row>
    <row r="61" spans="1:8" ht="12.75">
      <c r="A61" s="12" t="s">
        <v>61</v>
      </c>
      <c r="B61" s="13" t="s">
        <v>26</v>
      </c>
      <c r="C61" s="2">
        <v>53</v>
      </c>
      <c r="D61" s="13" t="s">
        <v>68</v>
      </c>
      <c r="E61" s="13" t="s">
        <v>69</v>
      </c>
      <c r="F61" s="13">
        <v>215</v>
      </c>
      <c r="G61" s="14">
        <v>0.0314316782407407</v>
      </c>
      <c r="H61" s="15">
        <f t="shared" si="1"/>
        <v>0.00408203613516113</v>
      </c>
    </row>
    <row r="62" spans="1:8" ht="12.75">
      <c r="A62" s="12" t="s">
        <v>65</v>
      </c>
      <c r="B62" s="13" t="s">
        <v>20</v>
      </c>
      <c r="C62" s="2">
        <v>98</v>
      </c>
      <c r="D62" s="13" t="s">
        <v>74</v>
      </c>
      <c r="E62" s="13" t="s">
        <v>75</v>
      </c>
      <c r="F62" s="13">
        <v>218</v>
      </c>
      <c r="G62" s="14">
        <v>0.0317936921296296</v>
      </c>
      <c r="H62" s="15">
        <f t="shared" si="1"/>
        <v>0.004129050925925921</v>
      </c>
    </row>
    <row r="63" spans="1:8" ht="12.75">
      <c r="A63" s="12" t="s">
        <v>67</v>
      </c>
      <c r="B63" s="13" t="s">
        <v>26</v>
      </c>
      <c r="C63" s="2">
        <v>58</v>
      </c>
      <c r="D63" s="13" t="s">
        <v>77</v>
      </c>
      <c r="E63" s="13" t="s">
        <v>78</v>
      </c>
      <c r="F63" s="13">
        <v>213</v>
      </c>
      <c r="G63" s="14">
        <v>0.032080775462963</v>
      </c>
      <c r="H63" s="15">
        <f t="shared" si="1"/>
        <v>0.00416633447570948</v>
      </c>
    </row>
    <row r="64" spans="1:8" ht="12.75">
      <c r="A64" s="12" t="s">
        <v>70</v>
      </c>
      <c r="B64" s="13" t="s">
        <v>26</v>
      </c>
      <c r="C64" s="2">
        <v>47</v>
      </c>
      <c r="D64" s="13" t="s">
        <v>80</v>
      </c>
      <c r="E64" s="13" t="s">
        <v>81</v>
      </c>
      <c r="F64" s="13">
        <v>207</v>
      </c>
      <c r="G64" s="14">
        <v>0.0322472453703704</v>
      </c>
      <c r="H64" s="15">
        <f t="shared" si="1"/>
        <v>0.004187953944203948</v>
      </c>
    </row>
    <row r="65" spans="1:8" ht="12.75">
      <c r="A65" s="12" t="s">
        <v>73</v>
      </c>
      <c r="B65" s="13" t="s">
        <v>35</v>
      </c>
      <c r="C65" s="2">
        <v>72</v>
      </c>
      <c r="D65" s="13" t="s">
        <v>83</v>
      </c>
      <c r="E65" s="13" t="s">
        <v>84</v>
      </c>
      <c r="F65" s="13">
        <v>211</v>
      </c>
      <c r="G65" s="14">
        <v>0.0324572337962963</v>
      </c>
      <c r="H65" s="15">
        <f t="shared" si="1"/>
        <v>0.004215225168350169</v>
      </c>
    </row>
    <row r="66" spans="1:8" ht="12.75">
      <c r="A66" s="12" t="s">
        <v>76</v>
      </c>
      <c r="B66" s="13" t="s">
        <v>54</v>
      </c>
      <c r="C66" s="2">
        <v>41</v>
      </c>
      <c r="D66" s="13" t="s">
        <v>89</v>
      </c>
      <c r="E66" s="2" t="s">
        <v>185</v>
      </c>
      <c r="F66" s="13">
        <v>202</v>
      </c>
      <c r="G66" s="14">
        <v>0.0328755787037037</v>
      </c>
      <c r="H66" s="15">
        <f t="shared" si="1"/>
        <v>0.004269555675805676</v>
      </c>
    </row>
    <row r="67" spans="1:8" ht="12.75">
      <c r="A67" s="12"/>
      <c r="B67" s="3"/>
      <c r="C67" s="3"/>
      <c r="E67" s="3"/>
      <c r="F67" s="3"/>
      <c r="G67" s="3"/>
      <c r="H67" s="15"/>
    </row>
    <row r="68" spans="1:8" ht="12.75">
      <c r="A68" s="12"/>
      <c r="B68" s="3"/>
      <c r="C68" s="3"/>
      <c r="E68" s="3"/>
      <c r="F68" s="3"/>
      <c r="G68" s="3"/>
      <c r="H68" s="15"/>
    </row>
    <row r="69" spans="1:8" ht="12.75">
      <c r="A69" s="12"/>
      <c r="B69" s="3"/>
      <c r="C69" s="3"/>
      <c r="E69" s="3"/>
      <c r="F69" s="3"/>
      <c r="G69" s="3"/>
      <c r="H69" s="15"/>
    </row>
    <row r="70" spans="1:8" ht="12.75">
      <c r="A70" s="12"/>
      <c r="B70" s="3"/>
      <c r="C70" s="3"/>
      <c r="E70" s="3"/>
      <c r="F70" s="3"/>
      <c r="G70" s="3"/>
      <c r="H70" s="15"/>
    </row>
    <row r="71" spans="1:8" ht="12.75">
      <c r="A71" s="12"/>
      <c r="B71" s="3"/>
      <c r="C71" s="3"/>
      <c r="E71" s="3"/>
      <c r="F71" s="3"/>
      <c r="G71" s="3"/>
      <c r="H71" s="15"/>
    </row>
    <row r="72" spans="1:8" ht="12.75">
      <c r="A72" s="12"/>
      <c r="B72" s="3"/>
      <c r="C72" s="3"/>
      <c r="E72" s="3"/>
      <c r="F72" s="3"/>
      <c r="G72" s="3"/>
      <c r="H72" s="15"/>
    </row>
    <row r="73" spans="1:8" ht="12.75">
      <c r="A73" s="12"/>
      <c r="B73" s="3"/>
      <c r="C73" s="3"/>
      <c r="E73" s="3"/>
      <c r="F73" s="3"/>
      <c r="G73" s="3"/>
      <c r="H73" s="15"/>
    </row>
    <row r="74" spans="1:8" ht="12.75">
      <c r="A74" s="12"/>
      <c r="B74" s="3"/>
      <c r="C74" s="3"/>
      <c r="E74" s="3"/>
      <c r="F74" s="3"/>
      <c r="G74" s="3"/>
      <c r="H74" s="15"/>
    </row>
    <row r="75" spans="1:8" ht="12.75">
      <c r="A75" s="12"/>
      <c r="B75" s="3"/>
      <c r="C75" s="3"/>
      <c r="E75" s="3"/>
      <c r="F75" s="3"/>
      <c r="G75" s="3"/>
      <c r="H75" s="15"/>
    </row>
    <row r="76" spans="1:8" ht="12.75">
      <c r="A76" s="12"/>
      <c r="B76" s="3"/>
      <c r="C76" s="3"/>
      <c r="E76" s="3"/>
      <c r="F76" s="3"/>
      <c r="G76" s="3"/>
      <c r="H76" s="15"/>
    </row>
    <row r="77" spans="1:8" ht="12.75">
      <c r="A77" s="12"/>
      <c r="B77" s="3"/>
      <c r="C77" s="3"/>
      <c r="E77" s="3"/>
      <c r="F77" s="3"/>
      <c r="G77" s="3"/>
      <c r="H77" s="15"/>
    </row>
    <row r="78" spans="1:8" ht="12.75">
      <c r="A78" s="12"/>
      <c r="B78" s="3"/>
      <c r="C78" s="3"/>
      <c r="E78" s="3"/>
      <c r="F78" s="3"/>
      <c r="G78" s="3"/>
      <c r="H78" s="15"/>
    </row>
    <row r="79" spans="1:8" ht="12.75">
      <c r="A79" s="12"/>
      <c r="B79" s="3"/>
      <c r="C79" s="3"/>
      <c r="E79" s="3"/>
      <c r="F79" s="3"/>
      <c r="G79" s="3"/>
      <c r="H79" s="15"/>
    </row>
    <row r="80" spans="1:8" ht="12.75">
      <c r="A80" s="12"/>
      <c r="B80" s="3"/>
      <c r="C80" s="3"/>
      <c r="E80" s="3"/>
      <c r="F80" s="3"/>
      <c r="G80" s="3"/>
      <c r="H80" s="15"/>
    </row>
    <row r="81" spans="1:8" ht="12.75">
      <c r="A81" s="12"/>
      <c r="B81" s="3"/>
      <c r="C81" s="3"/>
      <c r="E81" s="3"/>
      <c r="F81" s="3"/>
      <c r="G81" s="3"/>
      <c r="H81" s="15"/>
    </row>
    <row r="82" spans="1:8" ht="12.75">
      <c r="A82" s="12"/>
      <c r="B82" s="3"/>
      <c r="C82" s="3"/>
      <c r="E82" s="3"/>
      <c r="F82" s="3"/>
      <c r="G82" s="3"/>
      <c r="H82" s="15"/>
    </row>
    <row r="83" spans="1:8" ht="12.75">
      <c r="A83" s="12"/>
      <c r="B83" s="3"/>
      <c r="C83" s="3"/>
      <c r="E83" s="3"/>
      <c r="F83" s="3"/>
      <c r="G83" s="3"/>
      <c r="H83" s="15"/>
    </row>
    <row r="84" spans="1:8" ht="12.75">
      <c r="A84" s="12"/>
      <c r="B84" s="3"/>
      <c r="C84" s="3"/>
      <c r="E84" s="3"/>
      <c r="F84" s="3"/>
      <c r="G84" s="3"/>
      <c r="H84" s="15"/>
    </row>
    <row r="85" spans="1:8" ht="12.75">
      <c r="A85" s="12"/>
      <c r="B85" s="3"/>
      <c r="C85" s="3"/>
      <c r="E85" s="3"/>
      <c r="F85" s="3"/>
      <c r="G85" s="3"/>
      <c r="H85" s="15"/>
    </row>
    <row r="86" spans="1:8" ht="12.75">
      <c r="A86" s="12"/>
      <c r="B86" s="3"/>
      <c r="C86" s="3"/>
      <c r="E86" s="3"/>
      <c r="F86" s="3"/>
      <c r="G86" s="3"/>
      <c r="H86" s="15"/>
    </row>
    <row r="87" spans="1:8" ht="12.75">
      <c r="A87" s="12"/>
      <c r="B87" s="3"/>
      <c r="C87" s="3"/>
      <c r="E87" s="3"/>
      <c r="F87" s="3"/>
      <c r="G87" s="3"/>
      <c r="H87" s="15"/>
    </row>
    <row r="88" spans="1:8" ht="12.75">
      <c r="A88" s="12"/>
      <c r="B88" s="3"/>
      <c r="C88" s="3"/>
      <c r="E88" s="3"/>
      <c r="F88" s="3"/>
      <c r="G88" s="3"/>
      <c r="H88" s="15"/>
    </row>
    <row r="89" spans="1:8" ht="12.75">
      <c r="A89" s="12"/>
      <c r="B89" s="3"/>
      <c r="C89" s="3"/>
      <c r="E89" s="3"/>
      <c r="F89" s="3"/>
      <c r="G89" s="3"/>
      <c r="H89" s="15"/>
    </row>
    <row r="90" spans="1:8" ht="12.75">
      <c r="A90" s="12"/>
      <c r="B90" s="3"/>
      <c r="C90" s="3"/>
      <c r="E90" s="3"/>
      <c r="F90" s="3"/>
      <c r="G90" s="3"/>
      <c r="H90" s="15"/>
    </row>
    <row r="91" spans="1:8" ht="12.75">
      <c r="A91" s="12"/>
      <c r="B91" s="3"/>
      <c r="C91" s="3"/>
      <c r="E91" s="3"/>
      <c r="F91" s="3"/>
      <c r="G91" s="3"/>
      <c r="H91" s="15"/>
    </row>
    <row r="92" spans="1:8" ht="12.75">
      <c r="A92" s="12"/>
      <c r="B92" s="3"/>
      <c r="C92" s="3"/>
      <c r="E92" s="3"/>
      <c r="F92" s="3"/>
      <c r="G92" s="3"/>
      <c r="H92" s="15"/>
    </row>
    <row r="93" spans="1:8" ht="12.75">
      <c r="A93" s="12"/>
      <c r="B93" s="3"/>
      <c r="C93" s="3"/>
      <c r="E93" s="3"/>
      <c r="F93" s="3"/>
      <c r="G93" s="3"/>
      <c r="H93" s="15"/>
    </row>
    <row r="94" spans="1:8" ht="12.75">
      <c r="A94" s="12"/>
      <c r="B94" s="3"/>
      <c r="C94" s="3"/>
      <c r="E94" s="3"/>
      <c r="F94" s="3"/>
      <c r="G94" s="3"/>
      <c r="H94" s="15"/>
    </row>
    <row r="95" spans="1:8" ht="12.75">
      <c r="A95" s="12"/>
      <c r="B95" s="3"/>
      <c r="C95" s="3"/>
      <c r="E95" s="3"/>
      <c r="F95" s="3"/>
      <c r="G95" s="3"/>
      <c r="H95" s="15"/>
    </row>
    <row r="96" spans="1:8" ht="12.75">
      <c r="A96" s="12"/>
      <c r="B96" s="3"/>
      <c r="C96" s="3"/>
      <c r="E96" s="3"/>
      <c r="F96" s="3"/>
      <c r="G96" s="3"/>
      <c r="H96" s="15"/>
    </row>
    <row r="97" spans="1:8" ht="12.75">
      <c r="A97" s="12"/>
      <c r="B97" s="3"/>
      <c r="C97" s="3"/>
      <c r="E97" s="3"/>
      <c r="F97" s="3"/>
      <c r="G97" s="3"/>
      <c r="H97" s="15"/>
    </row>
    <row r="98" spans="1:8" ht="12.75">
      <c r="A98" s="12"/>
      <c r="B98" s="3"/>
      <c r="C98" s="3"/>
      <c r="E98" s="3"/>
      <c r="F98" s="3"/>
      <c r="G98" s="3"/>
      <c r="H98" s="15"/>
    </row>
    <row r="99" spans="1:8" ht="12.75">
      <c r="A99" s="12"/>
      <c r="B99" s="3"/>
      <c r="C99" s="3"/>
      <c r="E99" s="3"/>
      <c r="F99" s="3"/>
      <c r="G99" s="3"/>
      <c r="H99" s="15"/>
    </row>
    <row r="100" spans="1:8" ht="12.75">
      <c r="A100" s="12"/>
      <c r="B100" s="3"/>
      <c r="C100" s="3"/>
      <c r="E100" s="3"/>
      <c r="F100" s="3"/>
      <c r="G100" s="3"/>
      <c r="H100" s="15"/>
    </row>
    <row r="101" spans="1:8" ht="12.75">
      <c r="A101" s="12"/>
      <c r="B101" s="3"/>
      <c r="C101" s="3"/>
      <c r="E101" s="3"/>
      <c r="F101" s="3"/>
      <c r="G101" s="3"/>
      <c r="H101" s="15"/>
    </row>
    <row r="102" spans="1:8" ht="12.75">
      <c r="A102" s="12"/>
      <c r="B102" s="3"/>
      <c r="C102" s="3"/>
      <c r="E102" s="3"/>
      <c r="F102" s="3"/>
      <c r="G102" s="3"/>
      <c r="H102" s="15"/>
    </row>
    <row r="103" spans="1:8" ht="12.75">
      <c r="A103" s="12"/>
      <c r="B103" s="3"/>
      <c r="C103" s="3"/>
      <c r="E103" s="3"/>
      <c r="F103" s="3"/>
      <c r="G103" s="3"/>
      <c r="H103" s="15"/>
    </row>
    <row r="104" spans="1:8" ht="12.75">
      <c r="A104" s="12"/>
      <c r="B104" s="3"/>
      <c r="C104" s="3"/>
      <c r="E104" s="3"/>
      <c r="F104" s="3"/>
      <c r="G104" s="3"/>
      <c r="H104" s="15"/>
    </row>
    <row r="105" spans="1:8" ht="12.75">
      <c r="A105" s="12"/>
      <c r="B105" s="3"/>
      <c r="C105" s="3"/>
      <c r="E105" s="3"/>
      <c r="F105" s="3"/>
      <c r="G105" s="3"/>
      <c r="H105" s="15"/>
    </row>
    <row r="106" spans="1:8" ht="12.75">
      <c r="A106" s="12"/>
      <c r="B106" s="3"/>
      <c r="C106" s="3"/>
      <c r="E106" s="3"/>
      <c r="F106" s="3"/>
      <c r="G106" s="3"/>
      <c r="H106" s="15"/>
    </row>
    <row r="107" spans="1:8" ht="12.75">
      <c r="A107" s="12"/>
      <c r="B107" s="3"/>
      <c r="C107" s="3"/>
      <c r="E107" s="3"/>
      <c r="F107" s="3"/>
      <c r="G107" s="3"/>
      <c r="H107" s="15"/>
    </row>
    <row r="108" spans="1:8" ht="12.75">
      <c r="A108" s="12"/>
      <c r="B108" s="3"/>
      <c r="C108" s="3"/>
      <c r="E108" s="3"/>
      <c r="F108" s="3"/>
      <c r="G108" s="3"/>
      <c r="H108" s="15"/>
    </row>
    <row r="109" spans="1:8" ht="12.75">
      <c r="A109" s="12"/>
      <c r="B109" s="3"/>
      <c r="C109" s="3"/>
      <c r="E109" s="3"/>
      <c r="F109" s="3"/>
      <c r="G109" s="3"/>
      <c r="H109" s="15"/>
    </row>
    <row r="110" spans="1:8" ht="12.75">
      <c r="A110" s="12"/>
      <c r="B110" s="3"/>
      <c r="C110" s="3"/>
      <c r="E110" s="3"/>
      <c r="F110" s="3"/>
      <c r="G110" s="3"/>
      <c r="H110" s="15"/>
    </row>
    <row r="111" spans="1:8" ht="12.75">
      <c r="A111" s="12"/>
      <c r="B111" s="3"/>
      <c r="C111" s="3"/>
      <c r="E111" s="3"/>
      <c r="F111" s="3"/>
      <c r="G111" s="3"/>
      <c r="H111" s="15"/>
    </row>
    <row r="112" spans="1:8" ht="12.75">
      <c r="A112" s="12"/>
      <c r="B112" s="3"/>
      <c r="C112" s="3"/>
      <c r="E112" s="3"/>
      <c r="F112" s="3"/>
      <c r="G112" s="3"/>
      <c r="H112" s="15"/>
    </row>
    <row r="113" spans="1:8" ht="12.75">
      <c r="A113" s="12"/>
      <c r="B113" s="3"/>
      <c r="C113" s="3"/>
      <c r="E113" s="3"/>
      <c r="F113" s="3"/>
      <c r="G113" s="3"/>
      <c r="H113" s="15"/>
    </row>
    <row r="114" spans="1:8" ht="12.75">
      <c r="A114" s="12"/>
      <c r="B114" s="3"/>
      <c r="C114" s="3"/>
      <c r="E114" s="3"/>
      <c r="F114" s="3"/>
      <c r="G114" s="3"/>
      <c r="H114" s="15"/>
    </row>
    <row r="115" spans="1:8" ht="12.75">
      <c r="A115" s="12"/>
      <c r="B115" s="3"/>
      <c r="C115" s="3"/>
      <c r="E115" s="3"/>
      <c r="F115" s="3"/>
      <c r="G115" s="3"/>
      <c r="H115" s="15"/>
    </row>
    <row r="116" spans="1:8" ht="12.75">
      <c r="A116" s="12"/>
      <c r="B116" s="3"/>
      <c r="C116" s="3"/>
      <c r="E116" s="3"/>
      <c r="F116" s="3"/>
      <c r="G116" s="3"/>
      <c r="H116" s="15"/>
    </row>
    <row r="117" spans="1:8" ht="12.75">
      <c r="A117" s="12"/>
      <c r="B117" s="3"/>
      <c r="C117" s="3"/>
      <c r="E117" s="3"/>
      <c r="F117" s="3"/>
      <c r="G117" s="3"/>
      <c r="H117" s="15"/>
    </row>
    <row r="118" spans="1:8" ht="13.5">
      <c r="A118" s="12"/>
      <c r="B118" s="3"/>
      <c r="C118" s="3"/>
      <c r="D118" s="22"/>
      <c r="E118" s="3"/>
      <c r="F118" s="3"/>
      <c r="G118" s="3"/>
      <c r="H118" s="15"/>
    </row>
    <row r="119" spans="1:8" ht="13.5">
      <c r="A119" s="12"/>
      <c r="B119" s="3"/>
      <c r="C119" s="3"/>
      <c r="D119" s="22"/>
      <c r="E119" s="3"/>
      <c r="F119" s="3"/>
      <c r="G119" s="3"/>
      <c r="H119" s="15"/>
    </row>
    <row r="120" spans="1:8" ht="13.5">
      <c r="A120" s="12"/>
      <c r="B120" s="3"/>
      <c r="C120" s="3"/>
      <c r="D120" s="22"/>
      <c r="E120" s="3"/>
      <c r="F120" s="3"/>
      <c r="G120" s="3"/>
      <c r="H120" s="15"/>
    </row>
    <row r="121" spans="1:8" ht="13.5">
      <c r="A121" s="12"/>
      <c r="B121" s="3"/>
      <c r="C121" s="3"/>
      <c r="D121" s="22"/>
      <c r="E121" s="3"/>
      <c r="F121" s="3"/>
      <c r="G121" s="3"/>
      <c r="H121" s="15"/>
    </row>
    <row r="122" spans="1:8" ht="13.5">
      <c r="A122" s="12"/>
      <c r="B122" s="3"/>
      <c r="C122" s="3"/>
      <c r="D122" s="22"/>
      <c r="E122" s="3"/>
      <c r="F122" s="3"/>
      <c r="G122" s="3"/>
      <c r="H122" s="15"/>
    </row>
    <row r="123" spans="1:8" ht="13.5">
      <c r="A123" s="12"/>
      <c r="B123" s="3"/>
      <c r="C123" s="3"/>
      <c r="D123" s="22"/>
      <c r="E123" s="3"/>
      <c r="F123" s="3"/>
      <c r="G123" s="3"/>
      <c r="H123" s="15"/>
    </row>
    <row r="124" spans="1:8" ht="12.75">
      <c r="A124" s="12"/>
      <c r="B124" s="3"/>
      <c r="C124" s="3"/>
      <c r="D124" s="13"/>
      <c r="E124" s="3"/>
      <c r="F124" s="3"/>
      <c r="G124" s="3"/>
      <c r="H124" s="15"/>
    </row>
    <row r="125" spans="1:8" ht="13.5">
      <c r="A125" s="12"/>
      <c r="B125" s="3"/>
      <c r="C125" s="3"/>
      <c r="D125" s="22"/>
      <c r="E125" s="3"/>
      <c r="F125" s="3"/>
      <c r="G125" s="3"/>
      <c r="H125" s="15"/>
    </row>
    <row r="126" spans="1:8" ht="13.5">
      <c r="A126" s="12"/>
      <c r="B126" s="3"/>
      <c r="C126" s="3"/>
      <c r="D126" s="22"/>
      <c r="E126" s="3"/>
      <c r="F126" s="3"/>
      <c r="G126" s="3"/>
      <c r="H126" s="15"/>
    </row>
    <row r="127" spans="1:8" ht="13.5">
      <c r="A127" s="23"/>
      <c r="B127" s="3"/>
      <c r="C127" s="3"/>
      <c r="D127" s="22"/>
      <c r="E127" s="3"/>
      <c r="F127" s="3"/>
      <c r="G127" s="3"/>
      <c r="H127" s="15"/>
    </row>
    <row r="128" spans="1:8" ht="13.5">
      <c r="A128" s="23"/>
      <c r="B128" s="3"/>
      <c r="C128" s="3"/>
      <c r="D128" s="22"/>
      <c r="E128" s="3"/>
      <c r="F128" s="3"/>
      <c r="G128" s="3"/>
      <c r="H128" s="15"/>
    </row>
    <row r="129" spans="1:8" ht="13.5">
      <c r="A129" s="23"/>
      <c r="B129" s="3"/>
      <c r="C129" s="3"/>
      <c r="D129" s="22"/>
      <c r="E129" s="3"/>
      <c r="F129" s="3"/>
      <c r="G129" s="3"/>
      <c r="H129" s="15"/>
    </row>
    <row r="130" spans="1:8" ht="13.5">
      <c r="A130" s="23"/>
      <c r="B130" s="3"/>
      <c r="C130" s="3"/>
      <c r="D130" s="22"/>
      <c r="E130" s="3"/>
      <c r="F130" s="3"/>
      <c r="G130" s="3"/>
      <c r="H130" s="15"/>
    </row>
    <row r="131" spans="1:8" ht="13.5">
      <c r="A131" s="23"/>
      <c r="B131" s="3"/>
      <c r="C131" s="3"/>
      <c r="D131" s="22"/>
      <c r="E131" s="3"/>
      <c r="F131" s="3"/>
      <c r="G131" s="3"/>
      <c r="H131" s="15"/>
    </row>
    <row r="132" spans="1:8" ht="13.5">
      <c r="A132" s="23"/>
      <c r="B132" s="3"/>
      <c r="C132" s="3"/>
      <c r="D132" s="22"/>
      <c r="E132" s="3"/>
      <c r="F132" s="3"/>
      <c r="G132" s="3"/>
      <c r="H132" s="15"/>
    </row>
    <row r="133" spans="1:8" ht="13.5">
      <c r="A133" s="23"/>
      <c r="B133" s="3"/>
      <c r="C133" s="3"/>
      <c r="D133" s="22"/>
      <c r="E133" s="3"/>
      <c r="F133" s="3"/>
      <c r="G133" s="3"/>
      <c r="H133" s="15"/>
    </row>
    <row r="134" spans="1:8" ht="13.5">
      <c r="A134" s="23"/>
      <c r="B134" s="3"/>
      <c r="C134" s="3"/>
      <c r="D134" s="22"/>
      <c r="E134" s="3"/>
      <c r="F134" s="3"/>
      <c r="G134" s="3"/>
      <c r="H134" s="15"/>
    </row>
    <row r="135" spans="1:8" ht="13.5">
      <c r="A135" s="23"/>
      <c r="B135" s="3"/>
      <c r="C135" s="3"/>
      <c r="D135" s="22"/>
      <c r="E135" s="3"/>
      <c r="F135" s="3"/>
      <c r="G135" s="3"/>
      <c r="H135" s="15"/>
    </row>
    <row r="136" spans="1:8" ht="13.5">
      <c r="A136" s="23"/>
      <c r="B136" s="3"/>
      <c r="C136" s="3"/>
      <c r="D136" s="22"/>
      <c r="E136" s="3"/>
      <c r="F136" s="3"/>
      <c r="G136" s="3"/>
      <c r="H136" s="15"/>
    </row>
    <row r="137" spans="1:8" ht="13.5">
      <c r="A137" s="23"/>
      <c r="B137" s="3"/>
      <c r="C137" s="3"/>
      <c r="D137" s="22"/>
      <c r="E137" s="3"/>
      <c r="F137" s="3"/>
      <c r="G137" s="3"/>
      <c r="H137" s="15"/>
    </row>
    <row r="138" spans="1:8" ht="12.75">
      <c r="A138" s="23"/>
      <c r="B138" s="3"/>
      <c r="C138" s="3"/>
      <c r="D138" s="13"/>
      <c r="E138" s="3"/>
      <c r="F138" s="3"/>
      <c r="G138" s="3"/>
      <c r="H138" s="15"/>
    </row>
    <row r="139" spans="1:8" ht="12.75">
      <c r="A139" s="23"/>
      <c r="B139" s="13"/>
      <c r="C139" s="13"/>
      <c r="D139" s="13"/>
      <c r="E139" s="13"/>
      <c r="F139" s="13"/>
      <c r="G139" s="14"/>
      <c r="H139" s="15"/>
    </row>
    <row r="140" spans="1:8" ht="12.75">
      <c r="A140" s="23"/>
      <c r="B140" s="13"/>
      <c r="C140" s="13"/>
      <c r="D140" s="13"/>
      <c r="E140" s="13"/>
      <c r="F140" s="13"/>
      <c r="G140" s="13"/>
      <c r="H140" s="15"/>
    </row>
    <row r="141" spans="1:8" ht="12.75">
      <c r="A141" s="23"/>
      <c r="B141" s="13"/>
      <c r="C141" s="13"/>
      <c r="D141" s="13"/>
      <c r="E141" s="13"/>
      <c r="F141" s="13"/>
      <c r="G141" s="13"/>
      <c r="H141" s="15"/>
    </row>
    <row r="142" spans="1:8" ht="12.75">
      <c r="A142" s="23"/>
      <c r="B142" s="13"/>
      <c r="C142" s="13"/>
      <c r="D142" s="13"/>
      <c r="E142" s="13"/>
      <c r="F142" s="13"/>
      <c r="G142" s="13"/>
      <c r="H142" s="15"/>
    </row>
    <row r="143" spans="1:8" ht="12.75">
      <c r="A143" s="23"/>
      <c r="B143" s="13"/>
      <c r="C143" s="13"/>
      <c r="D143" s="13"/>
      <c r="E143" s="13"/>
      <c r="F143" s="13"/>
      <c r="G143" s="13"/>
      <c r="H143" s="15"/>
    </row>
    <row r="144" spans="1:8" ht="12.75">
      <c r="A144" s="23"/>
      <c r="B144" s="13"/>
      <c r="C144" s="13"/>
      <c r="D144" s="13"/>
      <c r="E144" s="13"/>
      <c r="F144" s="13"/>
      <c r="G144" s="13"/>
      <c r="H144" s="15"/>
    </row>
    <row r="145" spans="1:8" ht="12.75">
      <c r="A145" s="23"/>
      <c r="B145" s="13"/>
      <c r="C145" s="13"/>
      <c r="D145" s="13"/>
      <c r="E145" s="13"/>
      <c r="F145" s="13"/>
      <c r="G145" s="13"/>
      <c r="H145" s="15"/>
    </row>
    <row r="146" spans="1:8" ht="12.75">
      <c r="A146" s="23"/>
      <c r="B146" s="13"/>
      <c r="C146" s="13"/>
      <c r="D146" s="13"/>
      <c r="E146" s="13"/>
      <c r="F146" s="13"/>
      <c r="G146" s="13"/>
      <c r="H146" s="15"/>
    </row>
    <row r="147" spans="1:8" ht="12.75">
      <c r="A147" s="23"/>
      <c r="B147" s="13"/>
      <c r="C147" s="13"/>
      <c r="D147" s="13"/>
      <c r="E147" s="13"/>
      <c r="F147" s="13"/>
      <c r="G147" s="13"/>
      <c r="H147" s="15"/>
    </row>
    <row r="148" spans="1:8" ht="12.75">
      <c r="A148" s="23"/>
      <c r="B148" s="13"/>
      <c r="C148" s="13"/>
      <c r="D148" s="13"/>
      <c r="E148" s="13"/>
      <c r="F148" s="13"/>
      <c r="G148" s="13"/>
      <c r="H148" s="15"/>
    </row>
    <row r="149" spans="1:8" ht="12.75">
      <c r="A149" s="23"/>
      <c r="B149" s="13"/>
      <c r="C149" s="13"/>
      <c r="D149" s="13"/>
      <c r="E149" s="13"/>
      <c r="F149" s="13"/>
      <c r="G149" s="13"/>
      <c r="H149" s="15"/>
    </row>
    <row r="150" spans="1:8" ht="12.75">
      <c r="A150" s="12"/>
      <c r="B150" s="13"/>
      <c r="C150" s="13"/>
      <c r="D150" s="13"/>
      <c r="E150" s="13"/>
      <c r="F150" s="13"/>
      <c r="G150" s="13"/>
      <c r="H150" s="3"/>
    </row>
    <row r="151" spans="1:8" ht="12.75">
      <c r="A151" s="12"/>
      <c r="B151" s="13"/>
      <c r="C151" s="13"/>
      <c r="D151" s="13"/>
      <c r="E151" s="13"/>
      <c r="F151" s="13"/>
      <c r="G151" s="13"/>
      <c r="H151" s="3"/>
    </row>
    <row r="152" spans="1:8" ht="12.75">
      <c r="A152" s="12"/>
      <c r="B152" s="13"/>
      <c r="C152" s="13"/>
      <c r="D152" s="13"/>
      <c r="E152" s="13"/>
      <c r="F152" s="13"/>
      <c r="G152" s="13"/>
      <c r="H152" s="3"/>
    </row>
    <row r="153" spans="1:8" ht="12.75">
      <c r="A153" s="12"/>
      <c r="B153" s="13"/>
      <c r="C153" s="13"/>
      <c r="D153" s="13"/>
      <c r="E153" s="13"/>
      <c r="F153" s="13"/>
      <c r="G153" s="13"/>
      <c r="H153" s="3"/>
    </row>
    <row r="154" spans="1:8" ht="12.75">
      <c r="A154" s="12"/>
      <c r="B154" s="13"/>
      <c r="C154" s="13"/>
      <c r="D154" s="13"/>
      <c r="E154" s="13"/>
      <c r="F154" s="13"/>
      <c r="G154" s="13"/>
      <c r="H154" s="3"/>
    </row>
    <row r="155" spans="1:8" ht="12.75">
      <c r="A155" s="12"/>
      <c r="B155" s="13"/>
      <c r="C155" s="13"/>
      <c r="D155" s="13"/>
      <c r="E155" s="13"/>
      <c r="F155" s="13"/>
      <c r="G155" s="13"/>
      <c r="H155" s="3"/>
    </row>
    <row r="156" spans="1:8" ht="12.75">
      <c r="A156" s="12"/>
      <c r="B156" s="13"/>
      <c r="C156" s="13"/>
      <c r="D156" s="13"/>
      <c r="E156" s="13"/>
      <c r="F156" s="13"/>
      <c r="G156" s="13"/>
      <c r="H156" s="3"/>
    </row>
    <row r="157" spans="1:8" ht="12.75">
      <c r="A157" s="12"/>
      <c r="B157" s="3"/>
      <c r="C157" s="3"/>
      <c r="E157" s="3"/>
      <c r="F157" s="3"/>
      <c r="G157" s="13"/>
      <c r="H157" s="3"/>
    </row>
    <row r="158" spans="1:8" ht="12.75">
      <c r="A158" s="12"/>
      <c r="B158" s="3"/>
      <c r="C158" s="3"/>
      <c r="E158" s="3"/>
      <c r="F158" s="3"/>
      <c r="G158" s="13"/>
      <c r="H158" s="3"/>
    </row>
    <row r="159" spans="1:8" ht="12.75">
      <c r="A159" s="12"/>
      <c r="B159" s="13"/>
      <c r="C159" s="13"/>
      <c r="D159" s="13"/>
      <c r="E159" s="13"/>
      <c r="F159" s="13"/>
      <c r="G159" s="13"/>
      <c r="H159" s="3"/>
    </row>
    <row r="160" spans="1:8" ht="12.75">
      <c r="A160" s="12"/>
      <c r="B160" s="13"/>
      <c r="C160" s="13"/>
      <c r="D160" s="13"/>
      <c r="E160" s="13"/>
      <c r="F160" s="13"/>
      <c r="G160" s="13"/>
      <c r="H160" s="3"/>
    </row>
    <row r="161" spans="1:8" ht="12.75">
      <c r="A161" s="12"/>
      <c r="B161" s="13"/>
      <c r="C161" s="13"/>
      <c r="D161" s="13"/>
      <c r="E161" s="13"/>
      <c r="F161" s="13"/>
      <c r="G161" s="13"/>
      <c r="H161" s="3"/>
    </row>
    <row r="162" spans="1:8" ht="12.75">
      <c r="A162" s="12"/>
      <c r="B162" s="13"/>
      <c r="C162" s="13"/>
      <c r="D162" s="13"/>
      <c r="E162" s="13"/>
      <c r="F162" s="13"/>
      <c r="G162" s="13"/>
      <c r="H162" s="3"/>
    </row>
    <row r="163" spans="1:8" ht="12.75">
      <c r="A163" s="12"/>
      <c r="B163" s="13"/>
      <c r="C163" s="13"/>
      <c r="D163" s="13"/>
      <c r="E163" s="13"/>
      <c r="F163" s="13"/>
      <c r="G163" s="13"/>
      <c r="H163" s="3"/>
    </row>
    <row r="164" spans="1:8" ht="12.75">
      <c r="A164" s="12"/>
      <c r="B164" s="13"/>
      <c r="C164" s="13"/>
      <c r="D164" s="13"/>
      <c r="E164" s="13"/>
      <c r="F164" s="13"/>
      <c r="G164" s="13"/>
      <c r="H164" s="3"/>
    </row>
    <row r="165" spans="1:8" ht="12.75">
      <c r="A165" s="12"/>
      <c r="B165" s="13"/>
      <c r="C165" s="13"/>
      <c r="D165" s="13"/>
      <c r="E165" s="13"/>
      <c r="F165" s="13"/>
      <c r="G165" s="13"/>
      <c r="H165" s="3"/>
    </row>
    <row r="166" spans="1:8" ht="12.75">
      <c r="A166" s="12"/>
      <c r="B166" s="3"/>
      <c r="C166" s="3"/>
      <c r="E166" s="3"/>
      <c r="F166" s="3"/>
      <c r="G166" s="13"/>
      <c r="H166" s="3"/>
    </row>
    <row r="167" spans="1:8" ht="12.75">
      <c r="A167" s="12"/>
      <c r="B167" s="3"/>
      <c r="C167" s="3"/>
      <c r="E167" s="3"/>
      <c r="F167" s="3"/>
      <c r="G167" s="13"/>
      <c r="H167" s="3"/>
    </row>
    <row r="168" spans="1:8" ht="12.75">
      <c r="A168" s="12"/>
      <c r="B168" s="3"/>
      <c r="C168" s="3"/>
      <c r="E168" s="3"/>
      <c r="F168" s="13"/>
      <c r="G168" s="13"/>
      <c r="H168" s="3"/>
    </row>
    <row r="169" spans="1:8" ht="12.75">
      <c r="A169" s="12"/>
      <c r="B169" s="13"/>
      <c r="C169" s="13"/>
      <c r="D169" s="13"/>
      <c r="E169" s="13"/>
      <c r="F169" s="13"/>
      <c r="G169" s="13"/>
      <c r="H169" s="3"/>
    </row>
    <row r="170" spans="1:8" ht="12.75">
      <c r="A170" s="12"/>
      <c r="B170" s="13"/>
      <c r="C170" s="13"/>
      <c r="D170" s="13"/>
      <c r="E170" s="13"/>
      <c r="F170" s="13"/>
      <c r="G170" s="13"/>
      <c r="H170" s="3"/>
    </row>
    <row r="171" spans="1:8" ht="12.75">
      <c r="A171" s="12"/>
      <c r="B171" s="13"/>
      <c r="C171" s="13"/>
      <c r="D171" s="13"/>
      <c r="E171" s="13"/>
      <c r="F171" s="13"/>
      <c r="G171" s="13"/>
      <c r="H171" s="3"/>
    </row>
    <row r="172" spans="1:8" ht="12.75">
      <c r="A172" s="12"/>
      <c r="B172" s="13"/>
      <c r="C172" s="13"/>
      <c r="D172" s="13"/>
      <c r="E172" s="13"/>
      <c r="F172" s="13"/>
      <c r="G172" s="13"/>
      <c r="H172" s="3"/>
    </row>
    <row r="173" spans="1:8" ht="12.75">
      <c r="A173" s="12"/>
      <c r="B173" s="13"/>
      <c r="C173" s="13"/>
      <c r="D173" s="13"/>
      <c r="E173" s="13"/>
      <c r="F173" s="13"/>
      <c r="G173" s="13"/>
      <c r="H173" s="3"/>
    </row>
    <row r="174" spans="1:8" ht="12.75">
      <c r="A174" s="12"/>
      <c r="B174" s="13"/>
      <c r="C174" s="13"/>
      <c r="D174" s="13"/>
      <c r="E174" s="13"/>
      <c r="F174" s="13"/>
      <c r="G174" s="13"/>
      <c r="H174" s="3"/>
    </row>
    <row r="175" spans="1:8" ht="12.75">
      <c r="A175" s="12"/>
      <c r="B175" s="13"/>
      <c r="C175" s="13"/>
      <c r="D175" s="13"/>
      <c r="E175" s="13"/>
      <c r="F175" s="13"/>
      <c r="G175" s="13"/>
      <c r="H175" s="3"/>
    </row>
    <row r="176" spans="1:8" ht="12.75">
      <c r="A176" s="12"/>
      <c r="B176" s="13"/>
      <c r="C176" s="13"/>
      <c r="D176" s="13"/>
      <c r="E176" s="13"/>
      <c r="F176" s="13"/>
      <c r="G176" s="13"/>
      <c r="H176" s="3"/>
    </row>
    <row r="177" spans="1:8" ht="12.75">
      <c r="A177" s="12"/>
      <c r="B177" s="13"/>
      <c r="C177" s="13"/>
      <c r="D177" s="13"/>
      <c r="E177" s="13"/>
      <c r="F177" s="13"/>
      <c r="G177" s="13"/>
      <c r="H177" s="3"/>
    </row>
    <row r="178" spans="1:8" ht="12.75">
      <c r="A178" s="12"/>
      <c r="B178" s="13"/>
      <c r="C178" s="13"/>
      <c r="D178" s="13"/>
      <c r="E178" s="13"/>
      <c r="F178" s="13"/>
      <c r="G178" s="13"/>
      <c r="H178" s="3"/>
    </row>
    <row r="179" spans="1:8" ht="12.75">
      <c r="A179" s="12"/>
      <c r="B179" s="13"/>
      <c r="C179" s="13"/>
      <c r="D179" s="13"/>
      <c r="E179" s="13"/>
      <c r="F179" s="13"/>
      <c r="G179" s="13"/>
      <c r="H179" s="3"/>
    </row>
    <row r="180" spans="1:8" ht="12.75">
      <c r="A180" s="12"/>
      <c r="B180" s="3"/>
      <c r="C180" s="3"/>
      <c r="E180" s="3"/>
      <c r="F180" s="3"/>
      <c r="G180" s="13"/>
      <c r="H180" s="3"/>
    </row>
    <row r="181" spans="1:8" ht="12.75">
      <c r="A181" s="12"/>
      <c r="B181" s="3"/>
      <c r="C181" s="3"/>
      <c r="E181" s="13"/>
      <c r="F181" s="13"/>
      <c r="G181" s="13"/>
      <c r="H181" s="3"/>
    </row>
    <row r="182" spans="1:8" ht="12.75">
      <c r="A182" s="12"/>
      <c r="B182" s="13"/>
      <c r="C182" s="13"/>
      <c r="D182" s="13"/>
      <c r="E182" s="13"/>
      <c r="F182" s="13"/>
      <c r="G182" s="13"/>
      <c r="H182" s="3"/>
    </row>
    <row r="183" spans="1:8" ht="12.75">
      <c r="A183" s="12"/>
      <c r="B183" s="13"/>
      <c r="C183" s="13"/>
      <c r="D183" s="13"/>
      <c r="E183" s="13"/>
      <c r="F183" s="13"/>
      <c r="G183" s="13"/>
      <c r="H183" s="3"/>
    </row>
    <row r="184" spans="1:8" ht="12.75">
      <c r="A184" s="12"/>
      <c r="B184" s="13"/>
      <c r="C184" s="13"/>
      <c r="D184" s="13"/>
      <c r="E184" s="13"/>
      <c r="F184" s="13"/>
      <c r="G184" s="13"/>
      <c r="H184" s="3"/>
    </row>
    <row r="185" spans="1:8" ht="12.75">
      <c r="A185" s="12"/>
      <c r="B185" s="3"/>
      <c r="C185" s="3"/>
      <c r="E185" s="3"/>
      <c r="F185" s="3"/>
      <c r="G185" s="13"/>
      <c r="H185" s="3"/>
    </row>
    <row r="186" spans="1:8" ht="12.75">
      <c r="A186" s="12"/>
      <c r="B186" s="3"/>
      <c r="C186" s="3"/>
      <c r="E186" s="3"/>
      <c r="F186" s="3"/>
      <c r="G186" s="13"/>
      <c r="H186" s="3"/>
    </row>
    <row r="187" spans="1:8" ht="12.75">
      <c r="A187" s="12"/>
      <c r="B187" s="13"/>
      <c r="C187" s="13"/>
      <c r="D187" s="13"/>
      <c r="E187" s="13"/>
      <c r="F187" s="13"/>
      <c r="G187" s="13"/>
      <c r="H187" s="3"/>
    </row>
    <row r="188" spans="1:8" ht="12.75">
      <c r="A188" s="12"/>
      <c r="B188" s="13"/>
      <c r="C188" s="13"/>
      <c r="D188" s="13"/>
      <c r="E188" s="13"/>
      <c r="F188" s="13"/>
      <c r="G188" s="13"/>
      <c r="H188" s="3"/>
    </row>
    <row r="189" spans="1:8" ht="12.75">
      <c r="A189" s="12"/>
      <c r="B189" s="3"/>
      <c r="C189" s="3"/>
      <c r="E189" s="13"/>
      <c r="F189" s="3"/>
      <c r="G189" s="13"/>
      <c r="H189" s="3"/>
    </row>
    <row r="190" spans="1:8" ht="12.75">
      <c r="A190" s="12"/>
      <c r="B190" s="3"/>
      <c r="C190" s="3"/>
      <c r="E190" s="3"/>
      <c r="F190" s="3"/>
      <c r="G190" s="13"/>
      <c r="H190" s="3"/>
    </row>
    <row r="191" spans="1:8" ht="12.75">
      <c r="A191" s="12"/>
      <c r="B191" s="13"/>
      <c r="C191" s="13"/>
      <c r="D191" s="13"/>
      <c r="E191" s="13"/>
      <c r="F191" s="13"/>
      <c r="G191" s="13"/>
      <c r="H191" s="3"/>
    </row>
    <row r="192" spans="1:8" ht="12.75">
      <c r="A192" s="12"/>
      <c r="B192" s="3"/>
      <c r="C192" s="3"/>
      <c r="E192" s="3"/>
      <c r="F192" s="3"/>
      <c r="G192" s="13"/>
      <c r="H192" s="3"/>
    </row>
    <row r="193" spans="1:8" ht="12.75">
      <c r="A193" s="12"/>
      <c r="B193" s="13"/>
      <c r="C193" s="13"/>
      <c r="D193" s="13"/>
      <c r="E193" s="13"/>
      <c r="F193" s="13"/>
      <c r="G193" s="13"/>
      <c r="H193" s="3"/>
    </row>
    <row r="194" spans="1:8" ht="12.75">
      <c r="A194" s="12"/>
      <c r="B194" s="13"/>
      <c r="C194" s="3"/>
      <c r="E194" s="3"/>
      <c r="F194" s="13"/>
      <c r="G194" s="13"/>
      <c r="H194" s="3"/>
    </row>
  </sheetData>
  <sheetProtection selectLockedCells="1" selectUnlockedCells="1"/>
  <mergeCells count="8">
    <mergeCell ref="A42:B42"/>
    <mergeCell ref="A1:C2"/>
    <mergeCell ref="D1:E2"/>
    <mergeCell ref="F1:H2"/>
    <mergeCell ref="A3:B3"/>
    <mergeCell ref="A40:C41"/>
    <mergeCell ref="D40:E41"/>
    <mergeCell ref="F40:H41"/>
  </mergeCells>
  <printOptions/>
  <pageMargins left="0.3055555555555556" right="0.205555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9"/>
  <sheetViews>
    <sheetView zoomScalePageLayoutView="0" workbookViewId="0" topLeftCell="A1">
      <selection activeCell="A3" sqref="A3:B3"/>
    </sheetView>
  </sheetViews>
  <sheetFormatPr defaultColWidth="11.57421875" defaultRowHeight="12.75"/>
  <cols>
    <col min="1" max="1" width="6.7109375" style="1" customWidth="1"/>
    <col min="2" max="2" width="9.421875" style="2" customWidth="1"/>
    <col min="3" max="3" width="10.00390625" style="2" customWidth="1"/>
    <col min="4" max="4" width="20.140625" style="3" customWidth="1"/>
    <col min="5" max="5" width="26.140625" style="2" customWidth="1"/>
    <col min="6" max="6" width="6.140625" style="2" customWidth="1"/>
    <col min="7" max="7" width="8.57421875" style="2" customWidth="1"/>
    <col min="8" max="8" width="6.7109375" style="2" customWidth="1"/>
  </cols>
  <sheetData>
    <row r="1" spans="1:8" ht="12.75" customHeight="1">
      <c r="A1" s="27" t="s">
        <v>0</v>
      </c>
      <c r="B1" s="27"/>
      <c r="C1" s="27"/>
      <c r="D1" s="28" t="s">
        <v>1</v>
      </c>
      <c r="E1" s="28"/>
      <c r="F1" s="29">
        <v>41832</v>
      </c>
      <c r="G1" s="29"/>
      <c r="H1" s="29"/>
    </row>
    <row r="2" spans="1:8" ht="12.75">
      <c r="A2" s="27"/>
      <c r="B2" s="27"/>
      <c r="C2" s="27"/>
      <c r="D2" s="28"/>
      <c r="E2" s="28"/>
      <c r="F2" s="29"/>
      <c r="G2" s="29"/>
      <c r="H2" s="29"/>
    </row>
    <row r="3" spans="1:8" ht="15" customHeight="1">
      <c r="A3" s="30" t="s">
        <v>173</v>
      </c>
      <c r="B3" s="30"/>
      <c r="D3" s="5"/>
      <c r="E3" s="6"/>
      <c r="F3" s="7"/>
      <c r="G3" s="8"/>
      <c r="H3" s="7"/>
    </row>
    <row r="4" spans="1:8" ht="12.75">
      <c r="A4" s="9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9" t="s">
        <v>9</v>
      </c>
      <c r="H4" s="11" t="s">
        <v>10</v>
      </c>
    </row>
    <row r="5" spans="1:8" ht="12.75">
      <c r="A5" s="9" t="s">
        <v>3</v>
      </c>
      <c r="B5" s="16" t="s">
        <v>62</v>
      </c>
      <c r="C5" s="17" t="s">
        <v>175</v>
      </c>
      <c r="D5" s="10" t="s">
        <v>6</v>
      </c>
      <c r="E5" s="9" t="s">
        <v>7</v>
      </c>
      <c r="F5" s="9" t="s">
        <v>8</v>
      </c>
      <c r="G5" s="9" t="s">
        <v>9</v>
      </c>
      <c r="H5" s="11" t="s">
        <v>10</v>
      </c>
    </row>
    <row r="6" spans="1:8" ht="12.75">
      <c r="A6" s="12" t="s">
        <v>11</v>
      </c>
      <c r="B6" s="13" t="s">
        <v>62</v>
      </c>
      <c r="C6" s="2">
        <v>86</v>
      </c>
      <c r="D6" s="13" t="s">
        <v>63</v>
      </c>
      <c r="E6" s="13" t="s">
        <v>64</v>
      </c>
      <c r="F6" s="13">
        <v>13</v>
      </c>
      <c r="G6" s="14">
        <v>0.030512731481481484</v>
      </c>
      <c r="H6" s="15">
        <f aca="true" t="shared" si="0" ref="H6:H19">G6/12</f>
        <v>0.0025427276234567904</v>
      </c>
    </row>
    <row r="7" spans="1:8" ht="12.75">
      <c r="A7" s="12" t="s">
        <v>15</v>
      </c>
      <c r="B7" s="13" t="s">
        <v>62</v>
      </c>
      <c r="C7" s="2">
        <v>83</v>
      </c>
      <c r="D7" s="13" t="s">
        <v>66</v>
      </c>
      <c r="E7" s="13" t="s">
        <v>22</v>
      </c>
      <c r="F7" s="13">
        <v>10</v>
      </c>
      <c r="G7" s="14">
        <v>0.0310631597222222</v>
      </c>
      <c r="H7" s="15">
        <f t="shared" si="0"/>
        <v>0.0025885966435185166</v>
      </c>
    </row>
    <row r="8" spans="1:8" ht="12.75">
      <c r="A8" s="12" t="s">
        <v>19</v>
      </c>
      <c r="B8" s="13" t="s">
        <v>62</v>
      </c>
      <c r="C8" s="2">
        <v>86</v>
      </c>
      <c r="D8" s="13" t="s">
        <v>71</v>
      </c>
      <c r="E8" s="13" t="s">
        <v>72</v>
      </c>
      <c r="F8" s="13">
        <v>27</v>
      </c>
      <c r="G8" s="14">
        <v>0.0317453009259259</v>
      </c>
      <c r="H8" s="15">
        <f t="shared" si="0"/>
        <v>0.0026454417438271584</v>
      </c>
    </row>
    <row r="9" spans="1:8" ht="12.75">
      <c r="A9" s="12" t="s">
        <v>23</v>
      </c>
      <c r="B9" s="13" t="s">
        <v>62</v>
      </c>
      <c r="C9" s="2">
        <v>77</v>
      </c>
      <c r="D9" s="13" t="s">
        <v>86</v>
      </c>
      <c r="E9" s="13" t="s">
        <v>87</v>
      </c>
      <c r="F9" s="13">
        <v>17</v>
      </c>
      <c r="G9" s="14">
        <v>0.0324906365740741</v>
      </c>
      <c r="H9" s="15">
        <f t="shared" si="0"/>
        <v>0.002707553047839508</v>
      </c>
    </row>
    <row r="10" spans="1:8" ht="12.75">
      <c r="A10" s="12" t="s">
        <v>25</v>
      </c>
      <c r="B10" s="13" t="s">
        <v>62</v>
      </c>
      <c r="C10" s="2">
        <v>90</v>
      </c>
      <c r="D10" s="13" t="s">
        <v>99</v>
      </c>
      <c r="E10" s="13" t="s">
        <v>100</v>
      </c>
      <c r="F10" s="13">
        <v>19</v>
      </c>
      <c r="G10" s="14">
        <v>0.0336620833333333</v>
      </c>
      <c r="H10" s="15">
        <f t="shared" si="0"/>
        <v>0.0028051736111111085</v>
      </c>
    </row>
    <row r="11" spans="1:8" ht="12.75">
      <c r="A11" s="12" t="s">
        <v>28</v>
      </c>
      <c r="B11" s="13" t="s">
        <v>108</v>
      </c>
      <c r="C11" s="2">
        <v>84</v>
      </c>
      <c r="D11" s="13" t="s">
        <v>109</v>
      </c>
      <c r="E11" s="13" t="s">
        <v>110</v>
      </c>
      <c r="F11" s="13">
        <v>30</v>
      </c>
      <c r="G11" s="14">
        <v>0.0346535185185185</v>
      </c>
      <c r="H11" s="15">
        <f t="shared" si="0"/>
        <v>0.0028877932098765415</v>
      </c>
    </row>
    <row r="12" spans="1:8" ht="12.75">
      <c r="A12" s="12" t="s">
        <v>31</v>
      </c>
      <c r="B12" s="13" t="s">
        <v>62</v>
      </c>
      <c r="C12" s="2">
        <v>86</v>
      </c>
      <c r="D12" s="13" t="s">
        <v>117</v>
      </c>
      <c r="E12" s="13" t="s">
        <v>118</v>
      </c>
      <c r="F12" s="13">
        <v>24</v>
      </c>
      <c r="G12" s="14">
        <v>0.0355349884259259</v>
      </c>
      <c r="H12" s="15">
        <f t="shared" si="0"/>
        <v>0.0029612490354938253</v>
      </c>
    </row>
    <row r="13" spans="1:8" ht="12.75">
      <c r="A13" s="12" t="s">
        <v>34</v>
      </c>
      <c r="B13" s="13" t="s">
        <v>62</v>
      </c>
      <c r="C13" s="2">
        <v>80</v>
      </c>
      <c r="D13" s="13" t="s">
        <v>120</v>
      </c>
      <c r="E13" s="13" t="s">
        <v>22</v>
      </c>
      <c r="F13" s="13">
        <v>21</v>
      </c>
      <c r="G13" s="14">
        <v>0.0362667824074074</v>
      </c>
      <c r="H13" s="15">
        <f t="shared" si="0"/>
        <v>0.0030222318672839497</v>
      </c>
    </row>
    <row r="14" spans="1:8" ht="12.75">
      <c r="A14" s="12" t="s">
        <v>37</v>
      </c>
      <c r="B14" s="13" t="s">
        <v>62</v>
      </c>
      <c r="C14" s="2">
        <v>76</v>
      </c>
      <c r="D14" s="13" t="s">
        <v>122</v>
      </c>
      <c r="E14" s="13" t="s">
        <v>123</v>
      </c>
      <c r="F14" s="13">
        <v>5</v>
      </c>
      <c r="G14" s="14">
        <v>0.0365986458333333</v>
      </c>
      <c r="H14" s="15">
        <f t="shared" si="0"/>
        <v>0.0030498871527777746</v>
      </c>
    </row>
    <row r="15" spans="1:8" ht="12.75">
      <c r="A15" s="12" t="s">
        <v>39</v>
      </c>
      <c r="B15" s="13" t="s">
        <v>62</v>
      </c>
      <c r="C15" s="2">
        <v>81</v>
      </c>
      <c r="D15" s="13" t="s">
        <v>125</v>
      </c>
      <c r="E15" s="13" t="s">
        <v>126</v>
      </c>
      <c r="F15" s="13">
        <v>15</v>
      </c>
      <c r="G15" s="14">
        <v>0.0369008912037037</v>
      </c>
      <c r="H15" s="15">
        <f t="shared" si="0"/>
        <v>0.0030750742669753083</v>
      </c>
    </row>
    <row r="16" spans="1:8" ht="12.75">
      <c r="A16" s="12" t="s">
        <v>43</v>
      </c>
      <c r="B16" s="13" t="s">
        <v>62</v>
      </c>
      <c r="C16" s="2">
        <v>90</v>
      </c>
      <c r="D16" s="13" t="s">
        <v>137</v>
      </c>
      <c r="E16" s="13" t="s">
        <v>138</v>
      </c>
      <c r="F16" s="13">
        <v>31</v>
      </c>
      <c r="G16" s="14">
        <v>0.039538993055555596</v>
      </c>
      <c r="H16" s="15">
        <f t="shared" si="0"/>
        <v>0.0032949160879629665</v>
      </c>
    </row>
    <row r="17" spans="1:8" ht="12.75">
      <c r="A17" s="12" t="s">
        <v>45</v>
      </c>
      <c r="B17" s="13" t="s">
        <v>62</v>
      </c>
      <c r="C17" s="2">
        <v>78</v>
      </c>
      <c r="D17" s="13" t="s">
        <v>146</v>
      </c>
      <c r="E17" s="13" t="s">
        <v>147</v>
      </c>
      <c r="F17" s="13">
        <v>26</v>
      </c>
      <c r="G17" s="14">
        <v>0.0402232986111111</v>
      </c>
      <c r="H17" s="15">
        <f t="shared" si="0"/>
        <v>0.003351941550925925</v>
      </c>
    </row>
    <row r="18" spans="1:8" ht="12.75">
      <c r="A18" s="12" t="s">
        <v>48</v>
      </c>
      <c r="B18" s="13" t="s">
        <v>62</v>
      </c>
      <c r="C18" s="2">
        <v>76</v>
      </c>
      <c r="D18" s="13" t="s">
        <v>152</v>
      </c>
      <c r="E18" s="13" t="s">
        <v>110</v>
      </c>
      <c r="F18" s="13">
        <v>29</v>
      </c>
      <c r="G18" s="14">
        <v>0.0408570601851852</v>
      </c>
      <c r="H18" s="15">
        <f t="shared" si="0"/>
        <v>0.0034047550154321002</v>
      </c>
    </row>
    <row r="19" spans="1:8" ht="12.75">
      <c r="A19" s="12" t="s">
        <v>51</v>
      </c>
      <c r="B19" s="13" t="s">
        <v>62</v>
      </c>
      <c r="C19" s="2">
        <v>83</v>
      </c>
      <c r="D19" s="13" t="s">
        <v>157</v>
      </c>
      <c r="E19" s="13" t="s">
        <v>110</v>
      </c>
      <c r="F19" s="13">
        <v>12</v>
      </c>
      <c r="G19" s="14">
        <v>0.0419739699074074</v>
      </c>
      <c r="H19" s="15">
        <f t="shared" si="0"/>
        <v>0.0034978308256172833</v>
      </c>
    </row>
    <row r="20" spans="1:8" ht="12.75">
      <c r="A20" s="12" t="s">
        <v>53</v>
      </c>
      <c r="B20" s="13" t="s">
        <v>62</v>
      </c>
      <c r="C20" s="2">
        <v>77</v>
      </c>
      <c r="D20" s="13" t="s">
        <v>171</v>
      </c>
      <c r="E20" s="13" t="s">
        <v>22</v>
      </c>
      <c r="F20" s="13">
        <v>11</v>
      </c>
      <c r="G20" s="14" t="s">
        <v>172</v>
      </c>
      <c r="H20" s="15"/>
    </row>
    <row r="21" spans="1:8" ht="12.75">
      <c r="A21" s="9" t="s">
        <v>3</v>
      </c>
      <c r="B21" s="16" t="s">
        <v>92</v>
      </c>
      <c r="C21" s="17" t="s">
        <v>176</v>
      </c>
      <c r="D21" s="10" t="s">
        <v>6</v>
      </c>
      <c r="E21" s="9" t="s">
        <v>7</v>
      </c>
      <c r="F21" s="9" t="s">
        <v>8</v>
      </c>
      <c r="G21" s="9" t="s">
        <v>9</v>
      </c>
      <c r="H21" s="11" t="s">
        <v>10</v>
      </c>
    </row>
    <row r="22" spans="1:8" ht="12.75">
      <c r="A22" s="12" t="s">
        <v>11</v>
      </c>
      <c r="B22" s="13" t="s">
        <v>92</v>
      </c>
      <c r="C22" s="2">
        <v>74</v>
      </c>
      <c r="D22" s="13" t="s">
        <v>93</v>
      </c>
      <c r="E22" s="13" t="s">
        <v>22</v>
      </c>
      <c r="F22" s="13">
        <v>16</v>
      </c>
      <c r="G22" s="14">
        <v>0.032920358796296297</v>
      </c>
      <c r="H22" s="15">
        <f aca="true" t="shared" si="1" ref="H22:H28">G22/12</f>
        <v>0.0027433632330246915</v>
      </c>
    </row>
    <row r="23" spans="1:8" ht="12.75">
      <c r="A23" s="12" t="s">
        <v>15</v>
      </c>
      <c r="B23" s="13" t="s">
        <v>92</v>
      </c>
      <c r="C23" s="2">
        <v>73</v>
      </c>
      <c r="D23" s="13" t="s">
        <v>115</v>
      </c>
      <c r="E23" s="13" t="s">
        <v>22</v>
      </c>
      <c r="F23" s="13">
        <v>4</v>
      </c>
      <c r="G23" s="14">
        <v>0.0355122337962963</v>
      </c>
      <c r="H23" s="15">
        <f t="shared" si="1"/>
        <v>0.0029593528163580247</v>
      </c>
    </row>
    <row r="24" spans="1:8" ht="12.75">
      <c r="A24" s="12" t="s">
        <v>19</v>
      </c>
      <c r="B24" s="13" t="s">
        <v>92</v>
      </c>
      <c r="C24" s="2">
        <v>72</v>
      </c>
      <c r="D24" s="13" t="s">
        <v>135</v>
      </c>
      <c r="E24" s="13" t="s">
        <v>42</v>
      </c>
      <c r="F24" s="13">
        <v>25</v>
      </c>
      <c r="G24" s="14">
        <v>0.0393727083333333</v>
      </c>
      <c r="H24" s="15">
        <f t="shared" si="1"/>
        <v>0.0032810590277777747</v>
      </c>
    </row>
    <row r="25" spans="1:8" ht="12.75">
      <c r="A25" s="12" t="s">
        <v>23</v>
      </c>
      <c r="B25" s="13" t="s">
        <v>92</v>
      </c>
      <c r="C25" s="2">
        <v>66</v>
      </c>
      <c r="D25" s="13" t="s">
        <v>142</v>
      </c>
      <c r="E25" s="13" t="s">
        <v>84</v>
      </c>
      <c r="F25" s="13">
        <v>22</v>
      </c>
      <c r="G25" s="14">
        <v>0.0397479050925926</v>
      </c>
      <c r="H25" s="15">
        <f t="shared" si="1"/>
        <v>0.0033123254243827165</v>
      </c>
    </row>
    <row r="26" spans="1:8" ht="12.75">
      <c r="A26" s="12" t="s">
        <v>25</v>
      </c>
      <c r="B26" s="13" t="s">
        <v>92</v>
      </c>
      <c r="C26" s="2">
        <v>67</v>
      </c>
      <c r="D26" s="13" t="s">
        <v>154</v>
      </c>
      <c r="E26" s="13" t="s">
        <v>155</v>
      </c>
      <c r="F26" s="13">
        <v>20</v>
      </c>
      <c r="G26" s="14">
        <v>0.0417497222222222</v>
      </c>
      <c r="H26" s="15">
        <f t="shared" si="1"/>
        <v>0.003479143518518517</v>
      </c>
    </row>
    <row r="27" spans="1:8" ht="12.75">
      <c r="A27" s="12" t="s">
        <v>28</v>
      </c>
      <c r="B27" s="13" t="s">
        <v>92</v>
      </c>
      <c r="C27" s="2">
        <v>65</v>
      </c>
      <c r="D27" s="13" t="s">
        <v>159</v>
      </c>
      <c r="E27" s="13" t="s">
        <v>160</v>
      </c>
      <c r="F27" s="13">
        <v>9</v>
      </c>
      <c r="G27" s="14">
        <v>0.0419779398148148</v>
      </c>
      <c r="H27" s="15">
        <f t="shared" si="1"/>
        <v>0.0034981616512345663</v>
      </c>
    </row>
    <row r="28" spans="1:8" ht="12.75">
      <c r="A28" s="12" t="s">
        <v>31</v>
      </c>
      <c r="B28" s="13" t="s">
        <v>92</v>
      </c>
      <c r="C28" s="2">
        <v>71</v>
      </c>
      <c r="D28" s="13" t="s">
        <v>167</v>
      </c>
      <c r="E28" s="13" t="s">
        <v>42</v>
      </c>
      <c r="F28" s="13">
        <v>34</v>
      </c>
      <c r="G28" s="14">
        <v>0.0429330902777778</v>
      </c>
      <c r="H28" s="15">
        <f t="shared" si="1"/>
        <v>0.0035777575231481502</v>
      </c>
    </row>
    <row r="29" spans="1:8" ht="12.75">
      <c r="A29" s="9" t="s">
        <v>3</v>
      </c>
      <c r="B29" s="16" t="s">
        <v>95</v>
      </c>
      <c r="C29" s="17" t="s">
        <v>177</v>
      </c>
      <c r="D29" s="10" t="s">
        <v>6</v>
      </c>
      <c r="E29" s="9" t="s">
        <v>7</v>
      </c>
      <c r="F29" s="9" t="s">
        <v>8</v>
      </c>
      <c r="G29" s="9" t="s">
        <v>9</v>
      </c>
      <c r="H29" s="11" t="s">
        <v>10</v>
      </c>
    </row>
    <row r="30" spans="1:8" ht="12.75">
      <c r="A30" s="12" t="s">
        <v>11</v>
      </c>
      <c r="B30" s="13" t="s">
        <v>95</v>
      </c>
      <c r="C30" s="2">
        <v>59</v>
      </c>
      <c r="D30" s="13" t="s">
        <v>96</v>
      </c>
      <c r="E30" s="13" t="s">
        <v>97</v>
      </c>
      <c r="F30" s="13">
        <v>6</v>
      </c>
      <c r="G30" s="14">
        <v>0.033598171296296296</v>
      </c>
      <c r="H30" s="15">
        <f aca="true" t="shared" si="2" ref="H30:H37">G30/12</f>
        <v>0.002799847608024691</v>
      </c>
    </row>
    <row r="31" spans="1:8" ht="12.75">
      <c r="A31" s="12" t="s">
        <v>15</v>
      </c>
      <c r="B31" s="13" t="s">
        <v>95</v>
      </c>
      <c r="C31" s="2">
        <v>62</v>
      </c>
      <c r="D31" s="13" t="s">
        <v>105</v>
      </c>
      <c r="E31" s="13" t="s">
        <v>106</v>
      </c>
      <c r="F31" s="13">
        <v>18</v>
      </c>
      <c r="G31" s="14">
        <v>0.0343155208333333</v>
      </c>
      <c r="H31" s="15">
        <f t="shared" si="2"/>
        <v>0.0028596267361111084</v>
      </c>
    </row>
    <row r="32" spans="1:8" ht="12.75">
      <c r="A32" s="12" t="s">
        <v>19</v>
      </c>
      <c r="B32" s="13" t="s">
        <v>95</v>
      </c>
      <c r="C32" s="2">
        <v>62</v>
      </c>
      <c r="D32" s="13" t="s">
        <v>112</v>
      </c>
      <c r="E32" s="13" t="s">
        <v>113</v>
      </c>
      <c r="F32" s="13">
        <v>7</v>
      </c>
      <c r="G32" s="14">
        <v>0.0354129282407407</v>
      </c>
      <c r="H32" s="15">
        <f t="shared" si="2"/>
        <v>0.0029510773533950583</v>
      </c>
    </row>
    <row r="33" spans="1:8" ht="12.75">
      <c r="A33" s="12" t="s">
        <v>23</v>
      </c>
      <c r="B33" s="13" t="s">
        <v>95</v>
      </c>
      <c r="C33" s="2">
        <v>64</v>
      </c>
      <c r="D33" s="13" t="s">
        <v>128</v>
      </c>
      <c r="E33" s="13" t="s">
        <v>22</v>
      </c>
      <c r="F33" s="13">
        <v>23</v>
      </c>
      <c r="G33" s="14">
        <v>0.0379705092592593</v>
      </c>
      <c r="H33" s="15">
        <f t="shared" si="2"/>
        <v>0.003164209104938275</v>
      </c>
    </row>
    <row r="34" spans="1:8" ht="12.75">
      <c r="A34" s="12" t="s">
        <v>25</v>
      </c>
      <c r="B34" s="13" t="s">
        <v>95</v>
      </c>
      <c r="C34" s="2">
        <v>59</v>
      </c>
      <c r="D34" s="13" t="s">
        <v>133</v>
      </c>
      <c r="E34" s="13" t="s">
        <v>126</v>
      </c>
      <c r="F34" s="13">
        <v>32</v>
      </c>
      <c r="G34" s="14">
        <v>0.0393488657407407</v>
      </c>
      <c r="H34" s="15">
        <f t="shared" si="2"/>
        <v>0.0032790721450617253</v>
      </c>
    </row>
    <row r="35" spans="1:8" ht="12.75">
      <c r="A35" s="12" t="s">
        <v>28</v>
      </c>
      <c r="B35" s="13" t="s">
        <v>95</v>
      </c>
      <c r="C35" s="2">
        <v>55</v>
      </c>
      <c r="D35" s="13" t="s">
        <v>140</v>
      </c>
      <c r="E35" s="13" t="s">
        <v>84</v>
      </c>
      <c r="F35" s="13">
        <v>33</v>
      </c>
      <c r="G35" s="14">
        <v>0.0396511226851852</v>
      </c>
      <c r="H35" s="15">
        <f t="shared" si="2"/>
        <v>0.003304260223765433</v>
      </c>
    </row>
    <row r="36" spans="1:8" ht="12.75">
      <c r="A36" s="12" t="s">
        <v>31</v>
      </c>
      <c r="B36" s="13" t="s">
        <v>95</v>
      </c>
      <c r="C36" s="2">
        <v>57</v>
      </c>
      <c r="D36" s="13" t="s">
        <v>144</v>
      </c>
      <c r="E36" s="13" t="s">
        <v>22</v>
      </c>
      <c r="F36" s="13">
        <v>35</v>
      </c>
      <c r="G36" s="14">
        <v>0.0401942361111111</v>
      </c>
      <c r="H36" s="15">
        <f t="shared" si="2"/>
        <v>0.003349519675925925</v>
      </c>
    </row>
    <row r="37" spans="1:8" ht="12.75">
      <c r="A37" s="12" t="s">
        <v>34</v>
      </c>
      <c r="B37" s="13" t="s">
        <v>95</v>
      </c>
      <c r="C37" s="2">
        <v>56</v>
      </c>
      <c r="D37" s="13" t="s">
        <v>149</v>
      </c>
      <c r="E37" s="13" t="s">
        <v>150</v>
      </c>
      <c r="F37" s="13">
        <v>1</v>
      </c>
      <c r="G37" s="14">
        <v>0.0403464467592593</v>
      </c>
      <c r="H37" s="15">
        <f t="shared" si="2"/>
        <v>0.003362203896604942</v>
      </c>
    </row>
    <row r="38" spans="1:8" ht="12.75">
      <c r="A38" s="9" t="s">
        <v>3</v>
      </c>
      <c r="B38" s="16" t="s">
        <v>102</v>
      </c>
      <c r="C38" s="17" t="s">
        <v>178</v>
      </c>
      <c r="D38" s="10" t="s">
        <v>6</v>
      </c>
      <c r="E38" s="9" t="s">
        <v>7</v>
      </c>
      <c r="F38" s="9" t="s">
        <v>8</v>
      </c>
      <c r="G38" s="9" t="s">
        <v>9</v>
      </c>
      <c r="H38" s="11" t="s">
        <v>10</v>
      </c>
    </row>
    <row r="39" spans="1:8" ht="12.75">
      <c r="A39" s="12" t="s">
        <v>11</v>
      </c>
      <c r="B39" s="13" t="s">
        <v>102</v>
      </c>
      <c r="C39" s="2">
        <v>50</v>
      </c>
      <c r="D39" s="13" t="s">
        <v>103</v>
      </c>
      <c r="E39" s="13" t="s">
        <v>42</v>
      </c>
      <c r="F39" s="13">
        <v>3</v>
      </c>
      <c r="G39" s="14">
        <v>0.0342124189814815</v>
      </c>
      <c r="H39" s="15">
        <f>G39/12</f>
        <v>0.0028510349151234585</v>
      </c>
    </row>
    <row r="40" spans="1:8" ht="12.75">
      <c r="A40" s="12" t="s">
        <v>15</v>
      </c>
      <c r="B40" s="13" t="s">
        <v>102</v>
      </c>
      <c r="C40" s="2">
        <v>50</v>
      </c>
      <c r="D40" s="13" t="s">
        <v>130</v>
      </c>
      <c r="E40" s="13" t="s">
        <v>131</v>
      </c>
      <c r="F40" s="13">
        <v>8</v>
      </c>
      <c r="G40" s="14">
        <v>0.0392542592592593</v>
      </c>
      <c r="H40" s="15">
        <f>G40/12</f>
        <v>0.0032711882716049416</v>
      </c>
    </row>
    <row r="41" spans="1:8" ht="12.75">
      <c r="A41" s="12" t="s">
        <v>19</v>
      </c>
      <c r="B41" s="13" t="s">
        <v>102</v>
      </c>
      <c r="C41" s="2">
        <v>53</v>
      </c>
      <c r="D41" s="13" t="s">
        <v>162</v>
      </c>
      <c r="E41" s="13" t="s">
        <v>163</v>
      </c>
      <c r="F41" s="13">
        <v>2</v>
      </c>
      <c r="G41" s="14">
        <v>0.0420396990740741</v>
      </c>
      <c r="H41" s="15">
        <f>G41/12</f>
        <v>0.0035033082561728417</v>
      </c>
    </row>
    <row r="42" spans="1:8" ht="12.75">
      <c r="A42" s="12" t="s">
        <v>23</v>
      </c>
      <c r="B42" s="13" t="s">
        <v>102</v>
      </c>
      <c r="C42" s="2">
        <v>54</v>
      </c>
      <c r="D42" s="13" t="s">
        <v>165</v>
      </c>
      <c r="E42" s="13" t="s">
        <v>110</v>
      </c>
      <c r="F42" s="13">
        <v>28</v>
      </c>
      <c r="G42" s="14">
        <v>0.042804525462963004</v>
      </c>
      <c r="H42" s="15">
        <f>G42/12</f>
        <v>0.0035670437885802504</v>
      </c>
    </row>
    <row r="43" spans="1:8" ht="12.75">
      <c r="A43" s="12" t="s">
        <v>25</v>
      </c>
      <c r="B43" s="13" t="s">
        <v>102</v>
      </c>
      <c r="C43" s="2">
        <v>47</v>
      </c>
      <c r="D43" s="13" t="s">
        <v>169</v>
      </c>
      <c r="E43" s="13" t="s">
        <v>42</v>
      </c>
      <c r="F43" s="13">
        <v>14</v>
      </c>
      <c r="G43" s="14">
        <v>0.046921296296296294</v>
      </c>
      <c r="H43" s="15">
        <f>G43/12</f>
        <v>0.003910108024691358</v>
      </c>
    </row>
    <row r="44" spans="1:8" ht="12.75">
      <c r="A44" s="12"/>
      <c r="B44" s="13"/>
      <c r="D44" s="13"/>
      <c r="E44" s="13"/>
      <c r="F44" s="13"/>
      <c r="G44" s="14"/>
      <c r="H44" s="15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5" customHeight="1">
      <c r="A58" s="27" t="s">
        <v>0</v>
      </c>
      <c r="B58" s="27"/>
      <c r="C58" s="27"/>
      <c r="D58" s="28" t="s">
        <v>1</v>
      </c>
      <c r="E58" s="28"/>
      <c r="F58" s="29">
        <v>41832</v>
      </c>
      <c r="G58" s="29"/>
      <c r="H58" s="29"/>
    </row>
    <row r="59" spans="1:8" ht="12.75">
      <c r="A59" s="27"/>
      <c r="B59" s="27"/>
      <c r="C59" s="27"/>
      <c r="D59" s="28"/>
      <c r="E59" s="28"/>
      <c r="F59" s="29"/>
      <c r="G59" s="29"/>
      <c r="H59" s="29"/>
    </row>
    <row r="60" spans="1:8" ht="15" customHeight="1">
      <c r="A60" s="30" t="s">
        <v>174</v>
      </c>
      <c r="B60" s="30"/>
      <c r="D60" s="5"/>
      <c r="E60" s="6"/>
      <c r="F60" s="7"/>
      <c r="G60" s="8"/>
      <c r="H60" s="7"/>
    </row>
    <row r="61" spans="1:8" ht="12.75">
      <c r="A61" s="9" t="s">
        <v>3</v>
      </c>
      <c r="B61" s="9" t="s">
        <v>4</v>
      </c>
      <c r="C61" s="9" t="s">
        <v>5</v>
      </c>
      <c r="D61" s="10" t="s">
        <v>6</v>
      </c>
      <c r="E61" s="9" t="s">
        <v>7</v>
      </c>
      <c r="F61" s="9" t="s">
        <v>8</v>
      </c>
      <c r="G61" s="9" t="s">
        <v>9</v>
      </c>
      <c r="H61" s="11" t="s">
        <v>10</v>
      </c>
    </row>
    <row r="62" spans="1:8" ht="12.75">
      <c r="A62" s="9" t="s">
        <v>3</v>
      </c>
      <c r="B62" s="16" t="s">
        <v>12</v>
      </c>
      <c r="C62" s="17" t="s">
        <v>179</v>
      </c>
      <c r="D62" s="10" t="s">
        <v>6</v>
      </c>
      <c r="E62" s="9" t="s">
        <v>7</v>
      </c>
      <c r="F62" s="9" t="s">
        <v>8</v>
      </c>
      <c r="G62" s="9" t="s">
        <v>9</v>
      </c>
      <c r="H62" s="11" t="s">
        <v>10</v>
      </c>
    </row>
    <row r="63" spans="1:8" ht="12.75">
      <c r="A63" s="12" t="s">
        <v>11</v>
      </c>
      <c r="B63" s="13" t="s">
        <v>12</v>
      </c>
      <c r="C63" s="2">
        <v>95</v>
      </c>
      <c r="D63" s="13" t="s">
        <v>13</v>
      </c>
      <c r="E63" s="13" t="s">
        <v>14</v>
      </c>
      <c r="F63" s="13">
        <v>221</v>
      </c>
      <c r="G63" s="14">
        <v>0.0221581481481481</v>
      </c>
      <c r="H63" s="15">
        <f>G63/7.7</f>
        <v>0.0028776815776815714</v>
      </c>
    </row>
    <row r="64" spans="1:8" ht="12.75">
      <c r="A64" s="12" t="s">
        <v>15</v>
      </c>
      <c r="B64" s="13" t="s">
        <v>12</v>
      </c>
      <c r="C64" s="2">
        <v>96</v>
      </c>
      <c r="D64" s="13" t="s">
        <v>29</v>
      </c>
      <c r="E64" s="13" t="s">
        <v>30</v>
      </c>
      <c r="F64" s="13">
        <v>199</v>
      </c>
      <c r="G64" s="14">
        <v>0.0245427430555556</v>
      </c>
      <c r="H64" s="15">
        <f>G64/7.7</f>
        <v>0.003187369227994234</v>
      </c>
    </row>
    <row r="65" spans="1:8" ht="12.75">
      <c r="A65" s="12" t="s">
        <v>19</v>
      </c>
      <c r="B65" s="13" t="s">
        <v>12</v>
      </c>
      <c r="C65" s="2">
        <v>96</v>
      </c>
      <c r="D65" s="13" t="s">
        <v>52</v>
      </c>
      <c r="E65" s="13" t="s">
        <v>30</v>
      </c>
      <c r="F65" s="13">
        <v>210</v>
      </c>
      <c r="G65" s="14">
        <v>0.028179502314814798</v>
      </c>
      <c r="H65" s="15">
        <f>G65/7.7</f>
        <v>0.003659675625300623</v>
      </c>
    </row>
    <row r="66" spans="1:8" ht="12.75">
      <c r="A66" s="9" t="s">
        <v>3</v>
      </c>
      <c r="B66" s="16" t="s">
        <v>54</v>
      </c>
      <c r="C66" s="16" t="s">
        <v>180</v>
      </c>
      <c r="D66" s="10" t="s">
        <v>6</v>
      </c>
      <c r="E66" s="9" t="s">
        <v>7</v>
      </c>
      <c r="F66" s="9" t="s">
        <v>8</v>
      </c>
      <c r="G66" s="9" t="s">
        <v>9</v>
      </c>
      <c r="H66" s="11" t="s">
        <v>10</v>
      </c>
    </row>
    <row r="67" spans="1:8" ht="12.75">
      <c r="A67" s="12" t="s">
        <v>11</v>
      </c>
      <c r="B67" s="13" t="s">
        <v>54</v>
      </c>
      <c r="C67" s="2">
        <v>44</v>
      </c>
      <c r="D67" s="13" t="s">
        <v>55</v>
      </c>
      <c r="E67" s="13" t="s">
        <v>42</v>
      </c>
      <c r="F67" s="13">
        <v>216</v>
      </c>
      <c r="G67" s="14">
        <v>0.029150891203703698</v>
      </c>
      <c r="H67" s="15">
        <f>G67/7.7</f>
        <v>0.0037858300264550257</v>
      </c>
    </row>
    <row r="68" spans="1:8" ht="12.75">
      <c r="A68" s="12" t="s">
        <v>15</v>
      </c>
      <c r="B68" s="13" t="s">
        <v>54</v>
      </c>
      <c r="C68" s="2">
        <v>44</v>
      </c>
      <c r="D68" s="13" t="s">
        <v>57</v>
      </c>
      <c r="E68" s="13" t="s">
        <v>22</v>
      </c>
      <c r="F68" s="13">
        <v>200</v>
      </c>
      <c r="G68" s="14">
        <v>0.0298821412037037</v>
      </c>
      <c r="H68" s="15">
        <f>G68/7.7</f>
        <v>0.0038807975589225585</v>
      </c>
    </row>
    <row r="69" spans="1:8" ht="12.75">
      <c r="A69" s="12" t="s">
        <v>19</v>
      </c>
      <c r="B69" s="13" t="s">
        <v>54</v>
      </c>
      <c r="C69" s="2">
        <v>41</v>
      </c>
      <c r="D69" s="13" t="s">
        <v>89</v>
      </c>
      <c r="E69" s="13" t="s">
        <v>90</v>
      </c>
      <c r="F69" s="13">
        <v>202</v>
      </c>
      <c r="G69" s="14">
        <v>0.0328755787037037</v>
      </c>
      <c r="H69" s="15">
        <f>G69/7.7</f>
        <v>0.004269555675805676</v>
      </c>
    </row>
    <row r="70" spans="1:8" ht="12.75">
      <c r="A70" s="9" t="s">
        <v>3</v>
      </c>
      <c r="B70" s="16" t="s">
        <v>16</v>
      </c>
      <c r="C70" s="17" t="s">
        <v>181</v>
      </c>
      <c r="D70" s="10" t="s">
        <v>6</v>
      </c>
      <c r="E70" s="9" t="s">
        <v>7</v>
      </c>
      <c r="F70" s="9" t="s">
        <v>8</v>
      </c>
      <c r="G70" s="9" t="s">
        <v>9</v>
      </c>
      <c r="H70" s="11" t="s">
        <v>10</v>
      </c>
    </row>
    <row r="71" spans="1:8" ht="12.75">
      <c r="A71" s="12" t="s">
        <v>11</v>
      </c>
      <c r="B71" s="13" t="s">
        <v>16</v>
      </c>
      <c r="C71" s="2">
        <v>83</v>
      </c>
      <c r="D71" s="13" t="s">
        <v>17</v>
      </c>
      <c r="E71" s="13" t="s">
        <v>18</v>
      </c>
      <c r="F71" s="13">
        <v>209</v>
      </c>
      <c r="G71" s="14">
        <v>0.0228652083333333</v>
      </c>
      <c r="H71" s="15">
        <f>G71/7.7</f>
        <v>0.0029695075757575715</v>
      </c>
    </row>
    <row r="72" spans="1:8" ht="12.75">
      <c r="A72" s="12" t="s">
        <v>15</v>
      </c>
      <c r="B72" s="13" t="s">
        <v>16</v>
      </c>
      <c r="C72" s="2">
        <v>90</v>
      </c>
      <c r="D72" s="13" t="s">
        <v>24</v>
      </c>
      <c r="E72" s="13" t="s">
        <v>18</v>
      </c>
      <c r="F72" s="13">
        <v>206</v>
      </c>
      <c r="G72" s="14">
        <v>0.0233494560185185</v>
      </c>
      <c r="H72" s="15">
        <f>G72/7.7</f>
        <v>0.003032396885521883</v>
      </c>
    </row>
    <row r="73" spans="1:8" ht="12.75">
      <c r="A73" s="12" t="s">
        <v>19</v>
      </c>
      <c r="B73" s="13" t="s">
        <v>16</v>
      </c>
      <c r="C73" s="2">
        <v>90</v>
      </c>
      <c r="D73" s="13" t="s">
        <v>32</v>
      </c>
      <c r="E73" s="13" t="s">
        <v>33</v>
      </c>
      <c r="F73" s="13">
        <v>203</v>
      </c>
      <c r="G73" s="14">
        <v>0.0245552083333333</v>
      </c>
      <c r="H73" s="15">
        <f>G73/7.7</f>
        <v>0.003188988095238091</v>
      </c>
    </row>
    <row r="74" spans="1:8" ht="12.75">
      <c r="A74" s="12" t="s">
        <v>23</v>
      </c>
      <c r="B74" s="13" t="s">
        <v>16</v>
      </c>
      <c r="C74" s="2">
        <v>83</v>
      </c>
      <c r="D74" s="13" t="s">
        <v>44</v>
      </c>
      <c r="E74" s="13" t="s">
        <v>18</v>
      </c>
      <c r="F74" s="13">
        <v>220</v>
      </c>
      <c r="G74" s="14">
        <v>0.0272859375</v>
      </c>
      <c r="H74" s="15">
        <f>G74/7.7</f>
        <v>0.003543628246753247</v>
      </c>
    </row>
    <row r="75" spans="1:8" ht="12.75">
      <c r="A75" s="9" t="s">
        <v>3</v>
      </c>
      <c r="B75" s="16" t="s">
        <v>35</v>
      </c>
      <c r="C75" s="17" t="s">
        <v>182</v>
      </c>
      <c r="D75" s="10" t="s">
        <v>6</v>
      </c>
      <c r="E75" s="9" t="s">
        <v>7</v>
      </c>
      <c r="F75" s="9" t="s">
        <v>8</v>
      </c>
      <c r="G75" s="9" t="s">
        <v>9</v>
      </c>
      <c r="H75" s="11" t="s">
        <v>10</v>
      </c>
    </row>
    <row r="76" spans="1:8" ht="12.75">
      <c r="A76" s="12" t="s">
        <v>11</v>
      </c>
      <c r="B76" s="13" t="s">
        <v>35</v>
      </c>
      <c r="C76" s="2">
        <v>74</v>
      </c>
      <c r="D76" s="13" t="s">
        <v>36</v>
      </c>
      <c r="E76" s="13" t="s">
        <v>22</v>
      </c>
      <c r="F76" s="13">
        <v>205</v>
      </c>
      <c r="G76" s="14">
        <v>0.024735034722222198</v>
      </c>
      <c r="H76" s="15">
        <f>G76/7.7</f>
        <v>0.0032123421717171687</v>
      </c>
    </row>
    <row r="77" spans="1:8" ht="12.75">
      <c r="A77" s="12" t="s">
        <v>15</v>
      </c>
      <c r="B77" s="13" t="s">
        <v>35</v>
      </c>
      <c r="C77" s="2">
        <v>70</v>
      </c>
      <c r="D77" s="13" t="s">
        <v>38</v>
      </c>
      <c r="E77" s="13" t="s">
        <v>18</v>
      </c>
      <c r="F77" s="13">
        <v>217</v>
      </c>
      <c r="G77" s="14">
        <v>0.024923541666666698</v>
      </c>
      <c r="H77" s="15">
        <f>G77/7.7</f>
        <v>0.003236823593073597</v>
      </c>
    </row>
    <row r="78" spans="1:8" ht="12.75">
      <c r="A78" s="12" t="s">
        <v>19</v>
      </c>
      <c r="B78" s="13" t="s">
        <v>35</v>
      </c>
      <c r="C78" s="2">
        <v>79</v>
      </c>
      <c r="D78" s="13" t="s">
        <v>46</v>
      </c>
      <c r="E78" s="13" t="s">
        <v>47</v>
      </c>
      <c r="F78" s="13">
        <v>212</v>
      </c>
      <c r="G78" s="14">
        <v>0.027497187500000003</v>
      </c>
      <c r="H78" s="15">
        <f>G78/7.7</f>
        <v>0.003571063311688312</v>
      </c>
    </row>
    <row r="79" spans="1:8" ht="12.75">
      <c r="A79" s="12" t="s">
        <v>23</v>
      </c>
      <c r="B79" s="13" t="s">
        <v>35</v>
      </c>
      <c r="C79" s="2">
        <v>72</v>
      </c>
      <c r="D79" s="13" t="s">
        <v>83</v>
      </c>
      <c r="E79" s="13" t="s">
        <v>84</v>
      </c>
      <c r="F79" s="13">
        <v>211</v>
      </c>
      <c r="G79" s="14">
        <v>0.0324572337962963</v>
      </c>
      <c r="H79" s="15">
        <f>G79/7.7</f>
        <v>0.004215225168350169</v>
      </c>
    </row>
    <row r="80" spans="1:8" ht="12.75">
      <c r="A80" s="9" t="s">
        <v>3</v>
      </c>
      <c r="B80" s="16" t="s">
        <v>40</v>
      </c>
      <c r="C80" s="17" t="s">
        <v>183</v>
      </c>
      <c r="D80" s="10" t="s">
        <v>6</v>
      </c>
      <c r="E80" s="9" t="s">
        <v>7</v>
      </c>
      <c r="F80" s="9" t="s">
        <v>8</v>
      </c>
      <c r="G80" s="9" t="s">
        <v>9</v>
      </c>
      <c r="H80" s="11" t="s">
        <v>10</v>
      </c>
    </row>
    <row r="81" spans="1:8" ht="12.75">
      <c r="A81" s="12" t="s">
        <v>11</v>
      </c>
      <c r="B81" s="13" t="s">
        <v>40</v>
      </c>
      <c r="C81" s="2">
        <v>67</v>
      </c>
      <c r="D81" s="13" t="s">
        <v>41</v>
      </c>
      <c r="E81" s="13" t="s">
        <v>42</v>
      </c>
      <c r="F81" s="13">
        <v>214</v>
      </c>
      <c r="G81" s="14">
        <v>0.0272456712962963</v>
      </c>
      <c r="H81" s="15">
        <f>G81/7.7</f>
        <v>0.0035383988696488697</v>
      </c>
    </row>
    <row r="82" spans="1:8" ht="12.75">
      <c r="A82" s="12" t="s">
        <v>15</v>
      </c>
      <c r="B82" s="13" t="s">
        <v>40</v>
      </c>
      <c r="C82" s="2">
        <v>63</v>
      </c>
      <c r="D82" s="13" t="s">
        <v>49</v>
      </c>
      <c r="E82" s="13" t="s">
        <v>50</v>
      </c>
      <c r="F82" s="13">
        <v>201</v>
      </c>
      <c r="G82" s="14">
        <v>0.0277817361111111</v>
      </c>
      <c r="H82" s="15">
        <f>G82/7.7</f>
        <v>0.003608017676767675</v>
      </c>
    </row>
    <row r="83" spans="1:8" ht="12.75">
      <c r="A83" s="12" t="s">
        <v>19</v>
      </c>
      <c r="B83" s="13" t="s">
        <v>40</v>
      </c>
      <c r="C83" s="2">
        <v>66</v>
      </c>
      <c r="D83" s="13" t="s">
        <v>59</v>
      </c>
      <c r="E83" s="13" t="s">
        <v>60</v>
      </c>
      <c r="F83" s="13">
        <v>208</v>
      </c>
      <c r="G83" s="14">
        <v>0.029948414351851898</v>
      </c>
      <c r="H83" s="15">
        <f>G83/7.7</f>
        <v>0.0038894044612794673</v>
      </c>
    </row>
    <row r="84" spans="1:8" ht="12.75">
      <c r="A84" s="9" t="s">
        <v>3</v>
      </c>
      <c r="B84" s="16" t="s">
        <v>26</v>
      </c>
      <c r="C84" s="17" t="s">
        <v>184</v>
      </c>
      <c r="D84" s="10" t="s">
        <v>6</v>
      </c>
      <c r="E84" s="9" t="s">
        <v>7</v>
      </c>
      <c r="F84" s="9" t="s">
        <v>8</v>
      </c>
      <c r="G84" s="9" t="s">
        <v>9</v>
      </c>
      <c r="H84" s="11" t="s">
        <v>10</v>
      </c>
    </row>
    <row r="85" spans="1:8" ht="12.75">
      <c r="A85" s="12" t="s">
        <v>11</v>
      </c>
      <c r="B85" s="13" t="s">
        <v>26</v>
      </c>
      <c r="C85" s="2">
        <v>57</v>
      </c>
      <c r="D85" s="13" t="s">
        <v>27</v>
      </c>
      <c r="E85" s="13" t="s">
        <v>22</v>
      </c>
      <c r="F85" s="13">
        <v>204</v>
      </c>
      <c r="G85" s="14">
        <v>0.0242267708333333</v>
      </c>
      <c r="H85" s="15">
        <f>G85/7.7</f>
        <v>0.00314633387445887</v>
      </c>
    </row>
    <row r="86" spans="1:8" ht="12.75">
      <c r="A86" s="12" t="s">
        <v>15</v>
      </c>
      <c r="B86" s="13" t="s">
        <v>26</v>
      </c>
      <c r="C86" s="2">
        <v>53</v>
      </c>
      <c r="D86" s="13" t="s">
        <v>68</v>
      </c>
      <c r="E86" s="13" t="s">
        <v>69</v>
      </c>
      <c r="F86" s="13">
        <v>215</v>
      </c>
      <c r="G86" s="14">
        <v>0.0314316782407407</v>
      </c>
      <c r="H86" s="15">
        <f>G86/7.7</f>
        <v>0.00408203613516113</v>
      </c>
    </row>
    <row r="87" spans="1:8" ht="12.75">
      <c r="A87" s="12" t="s">
        <v>19</v>
      </c>
      <c r="B87" s="13" t="s">
        <v>26</v>
      </c>
      <c r="C87" s="2">
        <v>58</v>
      </c>
      <c r="D87" s="13" t="s">
        <v>77</v>
      </c>
      <c r="E87" s="13" t="s">
        <v>78</v>
      </c>
      <c r="F87" s="13">
        <v>213</v>
      </c>
      <c r="G87" s="14">
        <v>0.032080775462963</v>
      </c>
      <c r="H87" s="15">
        <f>G87/7.7</f>
        <v>0.00416633447570948</v>
      </c>
    </row>
    <row r="88" spans="1:8" ht="12.75">
      <c r="A88" s="12" t="s">
        <v>23</v>
      </c>
      <c r="B88" s="13" t="s">
        <v>26</v>
      </c>
      <c r="C88" s="2">
        <v>47</v>
      </c>
      <c r="D88" s="13" t="s">
        <v>80</v>
      </c>
      <c r="E88" s="13" t="s">
        <v>81</v>
      </c>
      <c r="F88" s="13">
        <v>207</v>
      </c>
      <c r="G88" s="14">
        <v>0.0322472453703704</v>
      </c>
      <c r="H88" s="15">
        <f>G88/7.7</f>
        <v>0.004187953944203948</v>
      </c>
    </row>
    <row r="89" spans="1:8" ht="12.75">
      <c r="A89" s="9" t="s">
        <v>3</v>
      </c>
      <c r="B89" s="16" t="s">
        <v>20</v>
      </c>
      <c r="C89" s="17" t="s">
        <v>179</v>
      </c>
      <c r="D89" s="10" t="s">
        <v>6</v>
      </c>
      <c r="E89" s="9" t="s">
        <v>7</v>
      </c>
      <c r="F89" s="9" t="s">
        <v>8</v>
      </c>
      <c r="G89" s="9" t="s">
        <v>9</v>
      </c>
      <c r="H89" s="11" t="s">
        <v>10</v>
      </c>
    </row>
    <row r="90" spans="1:8" ht="12.75">
      <c r="A90" s="12" t="s">
        <v>11</v>
      </c>
      <c r="B90" s="13" t="s">
        <v>20</v>
      </c>
      <c r="C90" s="2">
        <v>96</v>
      </c>
      <c r="D90" s="13" t="s">
        <v>21</v>
      </c>
      <c r="E90" s="13" t="s">
        <v>22</v>
      </c>
      <c r="F90" s="13">
        <v>219</v>
      </c>
      <c r="G90" s="14">
        <v>0.0231737731481481</v>
      </c>
      <c r="H90" s="15">
        <f>G90/7.7</f>
        <v>0.003009580928330922</v>
      </c>
    </row>
    <row r="91" spans="1:8" ht="12.75">
      <c r="A91" s="12" t="s">
        <v>15</v>
      </c>
      <c r="B91" s="13" t="s">
        <v>20</v>
      </c>
      <c r="C91" s="2">
        <v>98</v>
      </c>
      <c r="D91" s="13" t="s">
        <v>74</v>
      </c>
      <c r="E91" s="13" t="s">
        <v>75</v>
      </c>
      <c r="F91" s="13">
        <v>218</v>
      </c>
      <c r="G91" s="14">
        <v>0.0317936921296296</v>
      </c>
      <c r="H91" s="15">
        <f>G91/7.7</f>
        <v>0.004129050925925921</v>
      </c>
    </row>
    <row r="92" spans="1:8" ht="13.5">
      <c r="A92" s="23"/>
      <c r="B92" s="3"/>
      <c r="C92" s="3"/>
      <c r="D92" s="22"/>
      <c r="E92" s="3"/>
      <c r="F92" s="3"/>
      <c r="G92" s="3"/>
      <c r="H92" s="15"/>
    </row>
    <row r="93" spans="1:8" ht="13.5">
      <c r="A93" s="23"/>
      <c r="B93" s="3"/>
      <c r="C93" s="3"/>
      <c r="D93" s="22"/>
      <c r="E93" s="3"/>
      <c r="F93" s="3"/>
      <c r="G93" s="3"/>
      <c r="H93" s="15"/>
    </row>
    <row r="94" spans="1:8" ht="13.5">
      <c r="A94" s="23"/>
      <c r="B94" s="3"/>
      <c r="C94" s="3"/>
      <c r="D94" s="22"/>
      <c r="E94" s="3"/>
      <c r="F94" s="3"/>
      <c r="G94" s="3"/>
      <c r="H94" s="15"/>
    </row>
    <row r="95" spans="1:8" ht="13.5">
      <c r="A95" s="23"/>
      <c r="B95" s="3"/>
      <c r="C95" s="3"/>
      <c r="D95" s="22"/>
      <c r="E95" s="3"/>
      <c r="F95" s="3"/>
      <c r="G95" s="3"/>
      <c r="H95" s="15"/>
    </row>
    <row r="96" spans="1:8" ht="13.5">
      <c r="A96" s="23"/>
      <c r="B96" s="3"/>
      <c r="C96" s="3"/>
      <c r="D96" s="22"/>
      <c r="E96" s="3"/>
      <c r="F96" s="3"/>
      <c r="G96" s="3"/>
      <c r="H96" s="15"/>
    </row>
    <row r="97" spans="1:8" ht="13.5">
      <c r="A97" s="23"/>
      <c r="B97" s="3"/>
      <c r="C97" s="3"/>
      <c r="D97" s="22"/>
      <c r="E97" s="3"/>
      <c r="F97" s="3"/>
      <c r="G97" s="3"/>
      <c r="H97" s="15"/>
    </row>
    <row r="98" spans="1:8" ht="13.5">
      <c r="A98" s="23"/>
      <c r="B98" s="3"/>
      <c r="C98" s="3"/>
      <c r="D98" s="22"/>
      <c r="E98" s="3"/>
      <c r="F98" s="3"/>
      <c r="G98" s="3"/>
      <c r="H98" s="15"/>
    </row>
    <row r="99" spans="1:8" ht="12.75">
      <c r="A99" s="23"/>
      <c r="B99" s="3"/>
      <c r="C99" s="3"/>
      <c r="D99" s="13"/>
      <c r="E99" s="3"/>
      <c r="F99" s="3"/>
      <c r="G99" s="3"/>
      <c r="H99" s="15"/>
    </row>
    <row r="100" spans="1:8" ht="12.75">
      <c r="A100" s="23"/>
      <c r="B100" s="13"/>
      <c r="C100" s="13"/>
      <c r="D100" s="13"/>
      <c r="E100" s="13"/>
      <c r="F100" s="13"/>
      <c r="G100" s="14"/>
      <c r="H100" s="15"/>
    </row>
    <row r="101" spans="1:8" ht="12.75">
      <c r="A101" s="23"/>
      <c r="B101" s="13"/>
      <c r="C101" s="13"/>
      <c r="D101" s="13"/>
      <c r="E101" s="13"/>
      <c r="F101" s="13"/>
      <c r="G101" s="13"/>
      <c r="H101" s="15"/>
    </row>
    <row r="102" spans="1:8" ht="12.75">
      <c r="A102" s="23"/>
      <c r="B102" s="13"/>
      <c r="C102" s="13"/>
      <c r="D102" s="13"/>
      <c r="E102" s="13"/>
      <c r="F102" s="13"/>
      <c r="G102" s="13"/>
      <c r="H102" s="15"/>
    </row>
    <row r="103" spans="1:8" ht="12.75">
      <c r="A103" s="23"/>
      <c r="B103" s="13"/>
      <c r="C103" s="13"/>
      <c r="D103" s="13"/>
      <c r="E103" s="13"/>
      <c r="F103" s="13"/>
      <c r="G103" s="13"/>
      <c r="H103" s="15"/>
    </row>
    <row r="104" spans="1:8" ht="12.75">
      <c r="A104" s="23"/>
      <c r="B104" s="13"/>
      <c r="C104" s="13"/>
      <c r="D104" s="13"/>
      <c r="E104" s="13"/>
      <c r="F104" s="13"/>
      <c r="G104" s="13"/>
      <c r="H104" s="15"/>
    </row>
    <row r="105" spans="1:8" ht="12.75">
      <c r="A105" s="23"/>
      <c r="B105" s="13"/>
      <c r="C105" s="13"/>
      <c r="D105" s="13"/>
      <c r="E105" s="13"/>
      <c r="F105" s="13"/>
      <c r="G105" s="13"/>
      <c r="H105" s="15"/>
    </row>
    <row r="106" spans="1:8" ht="12.75">
      <c r="A106" s="23"/>
      <c r="B106" s="13"/>
      <c r="C106" s="13"/>
      <c r="D106" s="13"/>
      <c r="E106" s="13"/>
      <c r="F106" s="13"/>
      <c r="G106" s="13"/>
      <c r="H106" s="15"/>
    </row>
    <row r="107" spans="1:8" ht="12.75">
      <c r="A107" s="23"/>
      <c r="B107" s="13"/>
      <c r="C107" s="13"/>
      <c r="D107" s="13"/>
      <c r="E107" s="13"/>
      <c r="F107" s="13"/>
      <c r="G107" s="13"/>
      <c r="H107" s="15"/>
    </row>
    <row r="108" spans="1:8" ht="12.75">
      <c r="A108" s="23"/>
      <c r="B108" s="13"/>
      <c r="C108" s="13"/>
      <c r="D108" s="13"/>
      <c r="E108" s="13"/>
      <c r="F108" s="13"/>
      <c r="G108" s="13"/>
      <c r="H108" s="15"/>
    </row>
    <row r="109" spans="1:8" ht="12.75">
      <c r="A109" s="23"/>
      <c r="B109" s="13"/>
      <c r="C109" s="13"/>
      <c r="D109" s="13"/>
      <c r="E109" s="13"/>
      <c r="F109" s="13"/>
      <c r="G109" s="13"/>
      <c r="H109" s="15"/>
    </row>
    <row r="110" spans="1:8" ht="12.75">
      <c r="A110" s="23"/>
      <c r="B110" s="13"/>
      <c r="C110" s="13"/>
      <c r="D110" s="13"/>
      <c r="E110" s="13"/>
      <c r="F110" s="13"/>
      <c r="G110" s="13"/>
      <c r="H110" s="15"/>
    </row>
    <row r="111" spans="1:8" ht="12.75">
      <c r="A111" s="12"/>
      <c r="B111" s="13"/>
      <c r="C111" s="13"/>
      <c r="D111" s="13"/>
      <c r="E111" s="13"/>
      <c r="F111" s="13"/>
      <c r="G111" s="13"/>
      <c r="H111" s="3"/>
    </row>
    <row r="112" spans="1:8" ht="12.75">
      <c r="A112" s="12"/>
      <c r="B112" s="13"/>
      <c r="C112" s="13"/>
      <c r="D112" s="13"/>
      <c r="E112" s="13"/>
      <c r="F112" s="13"/>
      <c r="G112" s="13"/>
      <c r="H112" s="3"/>
    </row>
    <row r="113" spans="1:8" ht="12.75">
      <c r="A113" s="12"/>
      <c r="B113" s="13"/>
      <c r="C113" s="13"/>
      <c r="D113" s="13"/>
      <c r="E113" s="13"/>
      <c r="F113" s="13"/>
      <c r="G113" s="13"/>
      <c r="H113" s="3"/>
    </row>
    <row r="114" spans="1:8" ht="12.75">
      <c r="A114" s="12"/>
      <c r="B114" s="13"/>
      <c r="C114" s="13"/>
      <c r="D114" s="13"/>
      <c r="E114" s="13"/>
      <c r="F114" s="13"/>
      <c r="G114" s="13"/>
      <c r="H114" s="3"/>
    </row>
    <row r="115" spans="1:8" ht="12.75">
      <c r="A115" s="12"/>
      <c r="B115" s="13"/>
      <c r="C115" s="13"/>
      <c r="D115" s="13"/>
      <c r="E115" s="13"/>
      <c r="F115" s="13"/>
      <c r="G115" s="13"/>
      <c r="H115" s="3"/>
    </row>
    <row r="116" spans="1:8" ht="12.75">
      <c r="A116" s="12"/>
      <c r="B116" s="13"/>
      <c r="C116" s="13"/>
      <c r="D116" s="13"/>
      <c r="E116" s="13"/>
      <c r="F116" s="13"/>
      <c r="G116" s="13"/>
      <c r="H116" s="3"/>
    </row>
    <row r="117" spans="1:8" ht="12.75">
      <c r="A117" s="12"/>
      <c r="B117" s="13"/>
      <c r="C117" s="13"/>
      <c r="D117" s="13"/>
      <c r="E117" s="13"/>
      <c r="F117" s="13"/>
      <c r="G117" s="13"/>
      <c r="H117" s="3"/>
    </row>
    <row r="118" spans="1:8" ht="12.75">
      <c r="A118" s="12"/>
      <c r="B118" s="3"/>
      <c r="C118" s="3"/>
      <c r="E118" s="3"/>
      <c r="F118" s="3"/>
      <c r="G118" s="13"/>
      <c r="H118" s="3"/>
    </row>
    <row r="119" spans="1:8" ht="12.75">
      <c r="A119" s="12"/>
      <c r="B119" s="3"/>
      <c r="C119" s="3"/>
      <c r="E119" s="3"/>
      <c r="F119" s="3"/>
      <c r="G119" s="13"/>
      <c r="H119" s="3"/>
    </row>
    <row r="120" spans="1:8" ht="12.75">
      <c r="A120" s="12"/>
      <c r="B120" s="13"/>
      <c r="C120" s="13"/>
      <c r="D120" s="13"/>
      <c r="E120" s="13"/>
      <c r="F120" s="13"/>
      <c r="G120" s="13"/>
      <c r="H120" s="3"/>
    </row>
    <row r="121" spans="1:8" ht="12.75">
      <c r="A121" s="12"/>
      <c r="B121" s="13"/>
      <c r="C121" s="13"/>
      <c r="D121" s="13"/>
      <c r="E121" s="13"/>
      <c r="F121" s="13"/>
      <c r="G121" s="13"/>
      <c r="H121" s="3"/>
    </row>
    <row r="122" spans="1:8" ht="12.75">
      <c r="A122" s="12"/>
      <c r="B122" s="13"/>
      <c r="C122" s="13"/>
      <c r="D122" s="13"/>
      <c r="E122" s="13"/>
      <c r="F122" s="13"/>
      <c r="G122" s="13"/>
      <c r="H122" s="3"/>
    </row>
    <row r="123" spans="1:8" ht="12.75">
      <c r="A123" s="12"/>
      <c r="B123" s="13"/>
      <c r="C123" s="13"/>
      <c r="D123" s="13"/>
      <c r="E123" s="13"/>
      <c r="F123" s="13"/>
      <c r="G123" s="13"/>
      <c r="H123" s="3"/>
    </row>
    <row r="124" spans="1:8" ht="12.75">
      <c r="A124" s="12"/>
      <c r="B124" s="13"/>
      <c r="C124" s="13"/>
      <c r="D124" s="13"/>
      <c r="E124" s="13"/>
      <c r="F124" s="13"/>
      <c r="G124" s="13"/>
      <c r="H124" s="3"/>
    </row>
    <row r="125" spans="1:8" ht="12.75">
      <c r="A125" s="12"/>
      <c r="B125" s="13"/>
      <c r="C125" s="13"/>
      <c r="D125" s="13"/>
      <c r="E125" s="13"/>
      <c r="F125" s="13"/>
      <c r="G125" s="13"/>
      <c r="H125" s="3"/>
    </row>
    <row r="126" spans="1:8" ht="12.75">
      <c r="A126" s="12"/>
      <c r="B126" s="13"/>
      <c r="C126" s="13"/>
      <c r="D126" s="13"/>
      <c r="E126" s="13"/>
      <c r="F126" s="13"/>
      <c r="G126" s="13"/>
      <c r="H126" s="3"/>
    </row>
    <row r="127" spans="1:8" ht="12.75">
      <c r="A127" s="12"/>
      <c r="B127" s="3"/>
      <c r="C127" s="3"/>
      <c r="E127" s="3"/>
      <c r="F127" s="3"/>
      <c r="G127" s="13"/>
      <c r="H127" s="3"/>
    </row>
    <row r="128" spans="1:8" ht="12.75">
      <c r="A128" s="12"/>
      <c r="B128" s="3"/>
      <c r="C128" s="3"/>
      <c r="E128" s="3"/>
      <c r="F128" s="3"/>
      <c r="G128" s="13"/>
      <c r="H128" s="3"/>
    </row>
    <row r="129" spans="1:8" ht="12.75">
      <c r="A129" s="12"/>
      <c r="B129" s="3"/>
      <c r="C129" s="3"/>
      <c r="E129" s="3"/>
      <c r="F129" s="13"/>
      <c r="G129" s="13"/>
      <c r="H129" s="3"/>
    </row>
    <row r="130" spans="1:8" ht="12.75">
      <c r="A130" s="12"/>
      <c r="B130" s="13"/>
      <c r="C130" s="13"/>
      <c r="D130" s="13"/>
      <c r="E130" s="13"/>
      <c r="F130" s="13"/>
      <c r="G130" s="13"/>
      <c r="H130" s="3"/>
    </row>
    <row r="131" spans="1:8" ht="12.75">
      <c r="A131" s="12"/>
      <c r="B131" s="13"/>
      <c r="C131" s="13"/>
      <c r="D131" s="13"/>
      <c r="E131" s="13"/>
      <c r="F131" s="13"/>
      <c r="G131" s="13"/>
      <c r="H131" s="3"/>
    </row>
    <row r="132" spans="1:8" ht="12.75">
      <c r="A132" s="12"/>
      <c r="B132" s="13"/>
      <c r="C132" s="13"/>
      <c r="D132" s="13"/>
      <c r="E132" s="13"/>
      <c r="F132" s="13"/>
      <c r="G132" s="13"/>
      <c r="H132" s="3"/>
    </row>
    <row r="133" spans="1:8" ht="12.75">
      <c r="A133" s="12"/>
      <c r="B133" s="13"/>
      <c r="C133" s="13"/>
      <c r="D133" s="13"/>
      <c r="E133" s="13"/>
      <c r="F133" s="13"/>
      <c r="G133" s="13"/>
      <c r="H133" s="3"/>
    </row>
    <row r="134" spans="1:8" ht="12.75">
      <c r="A134" s="12"/>
      <c r="B134" s="13"/>
      <c r="C134" s="13"/>
      <c r="D134" s="13"/>
      <c r="E134" s="13"/>
      <c r="F134" s="13"/>
      <c r="G134" s="13"/>
      <c r="H134" s="3"/>
    </row>
    <row r="135" spans="1:8" ht="12.75">
      <c r="A135" s="12"/>
      <c r="B135" s="13"/>
      <c r="C135" s="13"/>
      <c r="D135" s="13"/>
      <c r="E135" s="13"/>
      <c r="F135" s="13"/>
      <c r="G135" s="13"/>
      <c r="H135" s="3"/>
    </row>
    <row r="136" spans="1:8" ht="12.75">
      <c r="A136" s="12"/>
      <c r="B136" s="13"/>
      <c r="C136" s="13"/>
      <c r="D136" s="13"/>
      <c r="E136" s="13"/>
      <c r="F136" s="13"/>
      <c r="G136" s="13"/>
      <c r="H136" s="3"/>
    </row>
    <row r="137" spans="1:8" ht="12.75">
      <c r="A137" s="12"/>
      <c r="B137" s="13"/>
      <c r="C137" s="13"/>
      <c r="D137" s="13"/>
      <c r="E137" s="13"/>
      <c r="F137" s="13"/>
      <c r="G137" s="13"/>
      <c r="H137" s="3"/>
    </row>
    <row r="138" spans="1:8" ht="12.75">
      <c r="A138" s="12"/>
      <c r="B138" s="13"/>
      <c r="C138" s="13"/>
      <c r="D138" s="13"/>
      <c r="E138" s="13"/>
      <c r="F138" s="13"/>
      <c r="G138" s="13"/>
      <c r="H138" s="3"/>
    </row>
    <row r="139" spans="1:8" ht="12.75">
      <c r="A139" s="12"/>
      <c r="B139" s="13"/>
      <c r="C139" s="13"/>
      <c r="D139" s="13"/>
      <c r="E139" s="13"/>
      <c r="F139" s="13"/>
      <c r="G139" s="13"/>
      <c r="H139" s="3"/>
    </row>
    <row r="140" spans="1:8" ht="12.75">
      <c r="A140" s="12"/>
      <c r="B140" s="13"/>
      <c r="C140" s="13"/>
      <c r="D140" s="13"/>
      <c r="E140" s="13"/>
      <c r="F140" s="13"/>
      <c r="G140" s="13"/>
      <c r="H140" s="3"/>
    </row>
    <row r="141" spans="1:8" ht="12.75">
      <c r="A141" s="12"/>
      <c r="B141" s="3"/>
      <c r="C141" s="3"/>
      <c r="E141" s="3"/>
      <c r="F141" s="3"/>
      <c r="G141" s="13"/>
      <c r="H141" s="3"/>
    </row>
    <row r="142" spans="1:8" ht="12.75">
      <c r="A142" s="12"/>
      <c r="B142" s="3"/>
      <c r="C142" s="3"/>
      <c r="E142" s="13"/>
      <c r="F142" s="13"/>
      <c r="G142" s="13"/>
      <c r="H142" s="3"/>
    </row>
    <row r="143" spans="1:8" ht="12.75">
      <c r="A143" s="12"/>
      <c r="B143" s="13"/>
      <c r="C143" s="13"/>
      <c r="D143" s="13"/>
      <c r="E143" s="13"/>
      <c r="F143" s="13"/>
      <c r="G143" s="13"/>
      <c r="H143" s="3"/>
    </row>
    <row r="144" spans="1:8" ht="12.75">
      <c r="A144" s="12"/>
      <c r="B144" s="13"/>
      <c r="C144" s="13"/>
      <c r="D144" s="13"/>
      <c r="E144" s="13"/>
      <c r="F144" s="13"/>
      <c r="G144" s="13"/>
      <c r="H144" s="3"/>
    </row>
    <row r="145" spans="1:8" ht="12.75">
      <c r="A145" s="12"/>
      <c r="B145" s="13"/>
      <c r="C145" s="13"/>
      <c r="D145" s="13"/>
      <c r="E145" s="13"/>
      <c r="F145" s="13"/>
      <c r="G145" s="13"/>
      <c r="H145" s="3"/>
    </row>
    <row r="146" spans="1:8" ht="12.75">
      <c r="A146" s="12"/>
      <c r="B146" s="3"/>
      <c r="C146" s="3"/>
      <c r="E146" s="3"/>
      <c r="F146" s="3"/>
      <c r="G146" s="13"/>
      <c r="H146" s="3"/>
    </row>
    <row r="147" spans="1:8" ht="12.75">
      <c r="A147" s="12"/>
      <c r="B147" s="3"/>
      <c r="C147" s="3"/>
      <c r="E147" s="3"/>
      <c r="F147" s="3"/>
      <c r="G147" s="13"/>
      <c r="H147" s="3"/>
    </row>
    <row r="148" spans="1:8" ht="12.75">
      <c r="A148" s="12"/>
      <c r="B148" s="13"/>
      <c r="C148" s="13"/>
      <c r="D148" s="13"/>
      <c r="E148" s="13"/>
      <c r="F148" s="13"/>
      <c r="G148" s="13"/>
      <c r="H148" s="3"/>
    </row>
    <row r="149" spans="1:8" ht="12.75">
      <c r="A149" s="12"/>
      <c r="B149" s="13"/>
      <c r="C149" s="13"/>
      <c r="D149" s="13"/>
      <c r="E149" s="13"/>
      <c r="F149" s="13"/>
      <c r="G149" s="13"/>
      <c r="H149" s="3"/>
    </row>
    <row r="150" spans="1:8" ht="12.75">
      <c r="A150" s="12"/>
      <c r="B150" s="3"/>
      <c r="C150" s="3"/>
      <c r="E150" s="13"/>
      <c r="F150" s="3"/>
      <c r="G150" s="13"/>
      <c r="H150" s="3"/>
    </row>
    <row r="151" spans="1:8" ht="12.75">
      <c r="A151" s="12"/>
      <c r="B151" s="3"/>
      <c r="C151" s="3"/>
      <c r="E151" s="3"/>
      <c r="F151" s="3"/>
      <c r="G151" s="13"/>
      <c r="H151" s="3"/>
    </row>
    <row r="152" spans="1:8" ht="12.75">
      <c r="A152" s="12"/>
      <c r="B152" s="13"/>
      <c r="C152" s="13"/>
      <c r="D152" s="13"/>
      <c r="E152" s="13"/>
      <c r="F152" s="13"/>
      <c r="G152" s="13"/>
      <c r="H152" s="3"/>
    </row>
    <row r="153" spans="1:8" ht="12.75">
      <c r="A153" s="12"/>
      <c r="B153" s="3"/>
      <c r="C153" s="3"/>
      <c r="E153" s="3"/>
      <c r="F153" s="3"/>
      <c r="G153" s="13"/>
      <c r="H153" s="3"/>
    </row>
    <row r="154" spans="1:8" ht="12.75">
      <c r="A154" s="12"/>
      <c r="B154" s="13"/>
      <c r="C154" s="13"/>
      <c r="D154" s="13"/>
      <c r="E154" s="13"/>
      <c r="F154" s="13"/>
      <c r="G154" s="13"/>
      <c r="H154" s="3"/>
    </row>
    <row r="155" spans="1:8" ht="12.75">
      <c r="A155" s="12"/>
      <c r="B155" s="13"/>
      <c r="C155" s="3"/>
      <c r="E155" s="3"/>
      <c r="F155" s="13"/>
      <c r="G155" s="13"/>
      <c r="H155" s="3"/>
    </row>
    <row r="156" spans="2:7" ht="12.75">
      <c r="B156" s="13"/>
      <c r="C156" s="3"/>
      <c r="E156" s="3"/>
      <c r="F156" s="13"/>
      <c r="G156" s="13"/>
    </row>
    <row r="157" spans="2:7" ht="12.75">
      <c r="B157" s="13"/>
      <c r="C157" s="13"/>
      <c r="D157" s="13"/>
      <c r="E157" s="13"/>
      <c r="F157" s="13"/>
      <c r="G157" s="13"/>
    </row>
    <row r="158" spans="2:7" ht="12.75">
      <c r="B158" s="13"/>
      <c r="C158" s="13"/>
      <c r="D158" s="13"/>
      <c r="E158" s="13"/>
      <c r="F158" s="13"/>
      <c r="G158" s="13"/>
    </row>
    <row r="159" spans="2:7" ht="12.75">
      <c r="B159" s="13"/>
      <c r="C159" s="13"/>
      <c r="D159" s="13"/>
      <c r="E159" s="13"/>
      <c r="F159" s="13"/>
      <c r="G159" s="13"/>
    </row>
    <row r="160" spans="2:7" ht="12.75">
      <c r="B160" s="13"/>
      <c r="C160" s="13"/>
      <c r="D160" s="13"/>
      <c r="E160" s="13"/>
      <c r="F160" s="13"/>
      <c r="G160" s="13"/>
    </row>
    <row r="161" spans="2:7" ht="12.75">
      <c r="B161" s="13"/>
      <c r="C161" s="13"/>
      <c r="D161" s="13"/>
      <c r="E161" s="13"/>
      <c r="F161" s="13"/>
      <c r="G161" s="3"/>
    </row>
    <row r="162" spans="2:7" ht="12.75">
      <c r="B162" s="13"/>
      <c r="C162" s="13"/>
      <c r="D162" s="13"/>
      <c r="E162" s="13"/>
      <c r="F162" s="13"/>
      <c r="G162" s="3"/>
    </row>
    <row r="163" spans="2:7" ht="12.75">
      <c r="B163" s="3"/>
      <c r="C163" s="3"/>
      <c r="E163" s="3"/>
      <c r="F163" s="3"/>
      <c r="G163" s="3"/>
    </row>
    <row r="164" spans="2:7" ht="12.75">
      <c r="B164" s="13"/>
      <c r="C164" s="13"/>
      <c r="D164" s="13"/>
      <c r="E164" s="13"/>
      <c r="F164" s="13"/>
      <c r="G164" s="3"/>
    </row>
    <row r="165" spans="2:7" ht="12.75">
      <c r="B165" s="3"/>
      <c r="C165" s="3"/>
      <c r="E165" s="3"/>
      <c r="F165" s="13"/>
      <c r="G165" s="3"/>
    </row>
    <row r="166" spans="2:7" ht="12.75">
      <c r="B166" s="13"/>
      <c r="C166" s="13"/>
      <c r="D166" s="13"/>
      <c r="E166" s="13"/>
      <c r="F166" s="13"/>
      <c r="G166" s="3"/>
    </row>
    <row r="167" spans="2:7" ht="12.75">
      <c r="B167" s="13"/>
      <c r="C167" s="13"/>
      <c r="D167" s="13"/>
      <c r="E167" s="13"/>
      <c r="F167" s="13"/>
      <c r="G167" s="3"/>
    </row>
    <row r="168" spans="2:7" ht="12.75">
      <c r="B168" s="3"/>
      <c r="C168" s="3"/>
      <c r="E168" s="3"/>
      <c r="F168" s="13"/>
      <c r="G168" s="3"/>
    </row>
    <row r="169" spans="2:7" ht="12.75">
      <c r="B169" s="13"/>
      <c r="C169" s="13"/>
      <c r="D169" s="13"/>
      <c r="E169" s="13"/>
      <c r="F169" s="13"/>
      <c r="G169" s="3"/>
    </row>
    <row r="170" spans="2:7" ht="12.75">
      <c r="B170" s="13"/>
      <c r="C170" s="13"/>
      <c r="D170" s="13"/>
      <c r="E170" s="13"/>
      <c r="F170" s="13"/>
      <c r="G170" s="3"/>
    </row>
    <row r="171" spans="2:7" ht="12.75">
      <c r="B171" s="3"/>
      <c r="C171" s="3"/>
      <c r="E171" s="3"/>
      <c r="F171" s="3"/>
      <c r="G171" s="3"/>
    </row>
    <row r="172" spans="2:7" ht="12.75">
      <c r="B172" s="13"/>
      <c r="C172" s="13"/>
      <c r="D172" s="13"/>
      <c r="E172" s="13"/>
      <c r="F172" s="13"/>
      <c r="G172" s="3"/>
    </row>
    <row r="174" ht="12.75">
      <c r="D174" s="24"/>
    </row>
    <row r="175" ht="12.75">
      <c r="D175" s="24"/>
    </row>
    <row r="176" ht="12.75">
      <c r="D176" s="24"/>
    </row>
    <row r="177" ht="12.75">
      <c r="D177" s="24"/>
    </row>
    <row r="178" ht="12.75">
      <c r="D178" s="24"/>
    </row>
    <row r="179" ht="12.75">
      <c r="D179" s="24"/>
    </row>
    <row r="180" ht="12.75">
      <c r="D180" s="24"/>
    </row>
    <row r="181" ht="12.75">
      <c r="D181" s="24"/>
    </row>
    <row r="182" ht="12.75">
      <c r="D182" s="24"/>
    </row>
    <row r="183" ht="12.75">
      <c r="D183" s="24"/>
    </row>
    <row r="184" ht="12.75">
      <c r="D184" s="24"/>
    </row>
    <row r="185" ht="12.75">
      <c r="D185" s="24"/>
    </row>
    <row r="186" ht="12.75">
      <c r="D186" s="24"/>
    </row>
    <row r="187" ht="12.75">
      <c r="D187" s="24"/>
    </row>
    <row r="188" ht="12.75">
      <c r="D188" s="24"/>
    </row>
    <row r="189" ht="12.75">
      <c r="D189" s="24"/>
    </row>
    <row r="190" ht="12.75">
      <c r="D190" s="24"/>
    </row>
    <row r="191" ht="12.75">
      <c r="D191" s="13"/>
    </row>
    <row r="192" ht="15.75">
      <c r="D192" s="25"/>
    </row>
    <row r="193" ht="12.75">
      <c r="D193" s="26"/>
    </row>
    <row r="194" ht="12.75">
      <c r="D194" s="24"/>
    </row>
    <row r="195" ht="12.75">
      <c r="D195" s="24"/>
    </row>
    <row r="196" ht="12.75">
      <c r="D196" s="24"/>
    </row>
    <row r="197" ht="12.75">
      <c r="D197" s="24"/>
    </row>
    <row r="198" ht="12.75">
      <c r="D198" s="24"/>
    </row>
    <row r="199" ht="12.75">
      <c r="D199" s="24"/>
    </row>
    <row r="200" ht="12.75">
      <c r="D200" s="24"/>
    </row>
    <row r="201" ht="12.75">
      <c r="D201" s="24"/>
    </row>
    <row r="202" ht="12.75">
      <c r="D202" s="24"/>
    </row>
    <row r="203" ht="12.75">
      <c r="D203" s="24"/>
    </row>
    <row r="204" ht="12.75">
      <c r="D204" s="24"/>
    </row>
    <row r="205" ht="12.75">
      <c r="D205" s="24"/>
    </row>
    <row r="206" ht="12.75">
      <c r="D206" s="24"/>
    </row>
    <row r="207" ht="12.75">
      <c r="D207" s="24"/>
    </row>
    <row r="208" ht="12.75">
      <c r="D208" s="24"/>
    </row>
    <row r="209" ht="12.75">
      <c r="D209" s="24"/>
    </row>
    <row r="210" ht="12.75">
      <c r="D210" s="24"/>
    </row>
    <row r="211" ht="12.75">
      <c r="D211" s="24"/>
    </row>
    <row r="212" ht="12.75">
      <c r="D212" s="24"/>
    </row>
    <row r="213" ht="12.75">
      <c r="D213" s="24"/>
    </row>
    <row r="214" ht="15.75">
      <c r="D214" s="25"/>
    </row>
    <row r="215" ht="12.75">
      <c r="D215" s="26"/>
    </row>
    <row r="216" ht="12.75">
      <c r="D216" s="24"/>
    </row>
    <row r="217" ht="12.75">
      <c r="D217" s="24"/>
    </row>
    <row r="218" ht="12.75">
      <c r="D218" s="24"/>
    </row>
    <row r="219" ht="12.75">
      <c r="D219" s="24"/>
    </row>
  </sheetData>
  <sheetProtection selectLockedCells="1" selectUnlockedCells="1"/>
  <mergeCells count="8">
    <mergeCell ref="A60:B60"/>
    <mergeCell ref="A1:C2"/>
    <mergeCell ref="D1:E2"/>
    <mergeCell ref="F1:H2"/>
    <mergeCell ref="A3:B3"/>
    <mergeCell ref="A58:C59"/>
    <mergeCell ref="D58:E59"/>
    <mergeCell ref="F58:H59"/>
  </mergeCells>
  <printOptions/>
  <pageMargins left="0.3055555555555556" right="0.205555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Rezler Karel (UniCredit Bank - CZ - UniCredit Group)</dc:creator>
  <cp:keywords/>
  <dc:description/>
  <cp:lastModifiedBy>Rezler Karel</cp:lastModifiedBy>
  <dcterms:created xsi:type="dcterms:W3CDTF">2014-07-12T13:27:20Z</dcterms:created>
  <dcterms:modified xsi:type="dcterms:W3CDTF">2014-07-13T06:05:21Z</dcterms:modified>
  <cp:category/>
  <cp:version/>
  <cp:contentType/>
  <cp:contentStatus/>
</cp:coreProperties>
</file>