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6" activeTab="2"/>
  </bookViews>
  <sheets>
    <sheet name="Dospělí kat." sheetId="1" r:id="rId1"/>
    <sheet name="Dospělí celkově" sheetId="2" r:id="rId2"/>
    <sheet name="Děti" sheetId="3" r:id="rId3"/>
  </sheets>
  <definedNames/>
  <calcPr fullCalcOnLoad="1"/>
</workbook>
</file>

<file path=xl/sharedStrings.xml><?xml version="1.0" encoding="utf-8"?>
<sst xmlns="http://schemas.openxmlformats.org/spreadsheetml/2006/main" count="1677" uniqueCount="477">
  <si>
    <t>Běh kolem Vyškova „Vyškovská 12“</t>
  </si>
  <si>
    <t>26. ROČNÍK</t>
  </si>
  <si>
    <t>12 km</t>
  </si>
  <si>
    <t>muži A     do 39 let</t>
  </si>
  <si>
    <t>MA</t>
  </si>
  <si>
    <t>77 – 96</t>
  </si>
  <si>
    <t>Oddíl</t>
  </si>
  <si>
    <t>Číslo</t>
  </si>
  <si>
    <t>Čas</t>
  </si>
  <si>
    <t>Ø/km</t>
  </si>
  <si>
    <t>1.</t>
  </si>
  <si>
    <t>Steiner Tomáš</t>
  </si>
  <si>
    <t>AK Drnovice</t>
  </si>
  <si>
    <t>2.</t>
  </si>
  <si>
    <t>Koudelka Lukáš</t>
  </si>
  <si>
    <t>3.</t>
  </si>
  <si>
    <t>Adamec Milan</t>
  </si>
  <si>
    <t>MKS Ostrava</t>
  </si>
  <si>
    <t>4.</t>
  </si>
  <si>
    <t>Sedlák Jiří</t>
  </si>
  <si>
    <t>Vyškov</t>
  </si>
  <si>
    <t>5.</t>
  </si>
  <si>
    <t>Hráček Martin</t>
  </si>
  <si>
    <t>SVVAT</t>
  </si>
  <si>
    <t>6.</t>
  </si>
  <si>
    <t>Haška Pavel</t>
  </si>
  <si>
    <t>Tučapy</t>
  </si>
  <si>
    <t>7.</t>
  </si>
  <si>
    <t>Burian Petr</t>
  </si>
  <si>
    <t>muži B     40-49 let</t>
  </si>
  <si>
    <t>MB</t>
  </si>
  <si>
    <t>67 – 76</t>
  </si>
  <si>
    <t>Toman Igor</t>
  </si>
  <si>
    <t>Orel Vyškov</t>
  </si>
  <si>
    <t>Vintera Petr</t>
  </si>
  <si>
    <t>AHA Vyškov</t>
  </si>
  <si>
    <t>Vychron Aleš</t>
  </si>
  <si>
    <t>HAWKS</t>
  </si>
  <si>
    <t>Lautier Marek</t>
  </si>
  <si>
    <t>Jeřábek Petr</t>
  </si>
  <si>
    <t>muži C     50-59 let</t>
  </si>
  <si>
    <t>MC</t>
  </si>
  <si>
    <t>57 – 66</t>
  </si>
  <si>
    <t>Horák Pavel</t>
  </si>
  <si>
    <t>Hajzler Jiří</t>
  </si>
  <si>
    <t>Kala Radoslav</t>
  </si>
  <si>
    <t>Skyba Martin</t>
  </si>
  <si>
    <t>FIT – ONLINE</t>
  </si>
  <si>
    <t>Cibulka Pavel</t>
  </si>
  <si>
    <t>Brno</t>
  </si>
  <si>
    <t>Trávníček Jaroslav</t>
  </si>
  <si>
    <t>Navrátil Karel</t>
  </si>
  <si>
    <t>NC Vyškov</t>
  </si>
  <si>
    <t>8.</t>
  </si>
  <si>
    <t>Beranek Tomáš</t>
  </si>
  <si>
    <t>TJ Spartak Přerov</t>
  </si>
  <si>
    <t>9.</t>
  </si>
  <si>
    <t>Zejda Ivo</t>
  </si>
  <si>
    <t>M.S Brno</t>
  </si>
  <si>
    <t>7,7 km</t>
  </si>
  <si>
    <t>muži D     60-69 let</t>
  </si>
  <si>
    <t>MD</t>
  </si>
  <si>
    <t>47 – 56</t>
  </si>
  <si>
    <t>Gottwald Václav</t>
  </si>
  <si>
    <t>Křižanovice</t>
  </si>
  <si>
    <t>Frank Pavel</t>
  </si>
  <si>
    <t>LRS Vyškov</t>
  </si>
  <si>
    <t>muži E   70 let a více</t>
  </si>
  <si>
    <t>ME</t>
  </si>
  <si>
    <t>01 – 46</t>
  </si>
  <si>
    <t>Haberland Jan</t>
  </si>
  <si>
    <t>Sokol Brno</t>
  </si>
  <si>
    <t>Ženy A    do 34 let</t>
  </si>
  <si>
    <t>ZA</t>
  </si>
  <si>
    <t>82 – 96</t>
  </si>
  <si>
    <t>Pospíšilová Irena</t>
  </si>
  <si>
    <t>Hénková Alena</t>
  </si>
  <si>
    <t>Kovalovice</t>
  </si>
  <si>
    <t>ženy B    35-44 let</t>
  </si>
  <si>
    <t>ZB</t>
  </si>
  <si>
    <t>72 – 81</t>
  </si>
  <si>
    <t>Ševčíková Lucie</t>
  </si>
  <si>
    <t>Sokol Luleč</t>
  </si>
  <si>
    <t xml:space="preserve">Tomanová Lenka </t>
  </si>
  <si>
    <t>Dudová Vendula</t>
  </si>
  <si>
    <t>Kraisová Šárka</t>
  </si>
  <si>
    <t>Kolářová Jana</t>
  </si>
  <si>
    <t>Sedláčková Alžběta</t>
  </si>
  <si>
    <t>Soldánová Helena</t>
  </si>
  <si>
    <t>Rousínov</t>
  </si>
  <si>
    <t>Jílková Eva</t>
  </si>
  <si>
    <t>Chaloupková Iveta</t>
  </si>
  <si>
    <t>ženy C    45-54 let</t>
  </si>
  <si>
    <t>ZC</t>
  </si>
  <si>
    <t>62 – 71</t>
  </si>
  <si>
    <t>Hanáková Miroslava</t>
  </si>
  <si>
    <t>Sokol Bučovice</t>
  </si>
  <si>
    <t>Skřivánková Dana</t>
  </si>
  <si>
    <t>LRS Vyškov/ Orel Vyškov</t>
  </si>
  <si>
    <t>Málková Anna</t>
  </si>
  <si>
    <t>Slabáková Lenka</t>
  </si>
  <si>
    <t>AK OLYMP Brno</t>
  </si>
  <si>
    <t>ženy D  55 let a více</t>
  </si>
  <si>
    <t>ZD</t>
  </si>
  <si>
    <t>01 – 61</t>
  </si>
  <si>
    <t>Hynštová Marie</t>
  </si>
  <si>
    <t xml:space="preserve">Jurošková Miluše </t>
  </si>
  <si>
    <t>Business Link</t>
  </si>
  <si>
    <t>Hrozová Milena</t>
  </si>
  <si>
    <t>LRS Vyškov / Orel Vyškov</t>
  </si>
  <si>
    <t>Cupalová Eva</t>
  </si>
  <si>
    <t>Bučovice</t>
  </si>
  <si>
    <t>Dorci a Junioři</t>
  </si>
  <si>
    <t>DM – JM</t>
  </si>
  <si>
    <t>97 – 00</t>
  </si>
  <si>
    <t>Kalous Marek</t>
  </si>
  <si>
    <t>Papp Dominik</t>
  </si>
  <si>
    <t>Jakubčík Martin</t>
  </si>
  <si>
    <t>Dorky a Juniorky</t>
  </si>
  <si>
    <t>DZ – JZ</t>
  </si>
  <si>
    <t>Šťastná Natálie</t>
  </si>
  <si>
    <t>Kuncová Martina</t>
  </si>
  <si>
    <t>Kuncová Monika</t>
  </si>
  <si>
    <t>12km</t>
  </si>
  <si>
    <t>Pořadí</t>
  </si>
  <si>
    <t>Jméno</t>
  </si>
  <si>
    <t>Kategorie</t>
  </si>
  <si>
    <t>Ročník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</si>
  <si>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</si>
  <si>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</si>
  <si>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</si>
  <si>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</si>
  <si>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</si>
  <si>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</si>
  <si>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</si>
  <si>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</si>
  <si>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</si>
  <si>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</si>
  <si>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</si>
  <si>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</si>
  <si>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7,7km</t>
  </si>
  <si>
    <t>22.</t>
  </si>
  <si>
    <t>23.</t>
  </si>
  <si>
    <t>24.</t>
  </si>
  <si>
    <t>25.</t>
  </si>
  <si>
    <t>26.</t>
  </si>
  <si>
    <t xml:space="preserve">Jirošková Miluše </t>
  </si>
  <si>
    <t>27.</t>
  </si>
  <si>
    <t>28.</t>
  </si>
  <si>
    <t>Mikulenka Peter</t>
  </si>
  <si>
    <t>Němeček Jiří</t>
  </si>
  <si>
    <t>Vymazal Petr</t>
  </si>
  <si>
    <t>Šuránek Michal</t>
  </si>
  <si>
    <t>Dvořák Pavel</t>
  </si>
  <si>
    <t>Fosa Prostějov</t>
  </si>
  <si>
    <t>Tomaštík Antonín</t>
  </si>
  <si>
    <t>AD PEMAP Bodek</t>
  </si>
  <si>
    <t>Müller Tomáš</t>
  </si>
  <si>
    <t>Slezan Frýdek - Místek</t>
  </si>
  <si>
    <t>Ratiborský Marek</t>
  </si>
  <si>
    <t>AC Uherské Hradiště</t>
  </si>
  <si>
    <t>Šitka Josef</t>
  </si>
  <si>
    <t>Ratiborský Jan</t>
  </si>
  <si>
    <t>Vlček Petr</t>
  </si>
  <si>
    <t>Bětík Petr</t>
  </si>
  <si>
    <t>Kadlec Miroslav</t>
  </si>
  <si>
    <t>Sokol Opava</t>
  </si>
  <si>
    <t>Šálek Jindřich</t>
  </si>
  <si>
    <t>Vinařství Kyjov</t>
  </si>
  <si>
    <t>Bronec Jaromír</t>
  </si>
  <si>
    <t>Orálek Daniel</t>
  </si>
  <si>
    <t>Liga 100 Olomouc</t>
  </si>
  <si>
    <t>Rašner Tomáš</t>
  </si>
  <si>
    <t>KVS Náměšť na Hané</t>
  </si>
  <si>
    <t>Barbořák Bohuš</t>
  </si>
  <si>
    <t>Raclavský Vlastimil</t>
  </si>
  <si>
    <t>Sokol Pozořice</t>
  </si>
  <si>
    <t>Morávek Jiří</t>
  </si>
  <si>
    <t>Herlich Kurt</t>
  </si>
  <si>
    <t>Krčková Šárka</t>
  </si>
  <si>
    <t>Živělová Vladimíra</t>
  </si>
  <si>
    <t>Györgyová Karin</t>
  </si>
  <si>
    <t>Bílek Jan</t>
  </si>
  <si>
    <t>Kohut Jan</t>
  </si>
  <si>
    <t>VSK Universita Brno</t>
  </si>
  <si>
    <t>Kotyza Aleš</t>
  </si>
  <si>
    <t>ASC Bučovice</t>
  </si>
  <si>
    <t>Pavel Jiří</t>
  </si>
  <si>
    <t>SANITA CAR Holešov</t>
  </si>
  <si>
    <t>Bodiš Ivo</t>
  </si>
  <si>
    <t>Fritscher Adam</t>
  </si>
  <si>
    <t>TJ Liga 100 Olomouc</t>
  </si>
  <si>
    <t>Pelíšek David</t>
  </si>
  <si>
    <t>AK Olomouc</t>
  </si>
  <si>
    <t xml:space="preserve">Netopil Vladislav </t>
  </si>
  <si>
    <t>Slavkov u Brna</t>
  </si>
  <si>
    <t>Nožka Jiří</t>
  </si>
  <si>
    <t>Dino Sport Ivančice</t>
  </si>
  <si>
    <t>Sýkora Lukáš</t>
  </si>
  <si>
    <t>Drnovice</t>
  </si>
  <si>
    <t>Jurca Jaroslav</t>
  </si>
  <si>
    <t>Klíma Miroslav</t>
  </si>
  <si>
    <t>Večeřa Roman</t>
  </si>
  <si>
    <t>Biatlon Prostějov</t>
  </si>
  <si>
    <t>Novák Petr</t>
  </si>
  <si>
    <t>Zetor Brno</t>
  </si>
  <si>
    <t>Jančařík Petr</t>
  </si>
  <si>
    <t>AAC Brno</t>
  </si>
  <si>
    <t>Jurka Marek</t>
  </si>
  <si>
    <t>Bubeník Jiří</t>
  </si>
  <si>
    <t>Měřínský Jaroslav</t>
  </si>
  <si>
    <t>Prokop Jiří</t>
  </si>
  <si>
    <t>CGS – TYRES – ZLÍN</t>
  </si>
  <si>
    <t>György Ladislav</t>
  </si>
  <si>
    <t>Bil Jaroslav</t>
  </si>
  <si>
    <t>VA Vyškov</t>
  </si>
  <si>
    <t>Mazal Zdeněk</t>
  </si>
  <si>
    <t>Teplíček Libor</t>
  </si>
  <si>
    <t>Holeček Stanislav</t>
  </si>
  <si>
    <t>Otnice</t>
  </si>
  <si>
    <t xml:space="preserve">Kadlec Luděk </t>
  </si>
  <si>
    <t>Slatina</t>
  </si>
  <si>
    <t>Mor. Slávia Brno</t>
  </si>
  <si>
    <t>Kobliha Milan</t>
  </si>
  <si>
    <t>Grohmann Petr</t>
  </si>
  <si>
    <t>Matula Jaroslav</t>
  </si>
  <si>
    <t>Lukačka Jozef</t>
  </si>
  <si>
    <t>Pikal Karel</t>
  </si>
  <si>
    <t>KUS Náměšť na Hané</t>
  </si>
  <si>
    <t>Horákovský Petr</t>
  </si>
  <si>
    <t>0:50:12</t>
  </si>
  <si>
    <t>Hudcová Marie</t>
  </si>
  <si>
    <t>0:54:29</t>
  </si>
  <si>
    <t>0:34:36</t>
  </si>
  <si>
    <t>Neubauerová Blanka</t>
  </si>
  <si>
    <t>LRS Vyškov/AHA Vyškov</t>
  </si>
  <si>
    <t>0:35:38</t>
  </si>
  <si>
    <t>Matulová Martina</t>
  </si>
  <si>
    <t>0:37:12</t>
  </si>
  <si>
    <t>Fričová Marie</t>
  </si>
  <si>
    <t>Slavkov</t>
  </si>
  <si>
    <t>0:46:28</t>
  </si>
  <si>
    <t>Hynštová Irena</t>
  </si>
  <si>
    <t>0:30:41</t>
  </si>
  <si>
    <t>Jiříčková Lenka</t>
  </si>
  <si>
    <t>0:31:37</t>
  </si>
  <si>
    <t>Toufarová Jana</t>
  </si>
  <si>
    <t>0:48:43</t>
  </si>
  <si>
    <t>Sedláček Josef</t>
  </si>
  <si>
    <t>Boleraz</t>
  </si>
  <si>
    <t>0:41:28</t>
  </si>
  <si>
    <t>Tomíšek Jindřich</t>
  </si>
  <si>
    <t>Střechy Macháček</t>
  </si>
  <si>
    <t>0:41:54</t>
  </si>
  <si>
    <t>Bradáč Alois</t>
  </si>
  <si>
    <t>Orel Žďár n. Sázavou</t>
  </si>
  <si>
    <t>0:44:54</t>
  </si>
  <si>
    <t>Gaman Jaroseav</t>
  </si>
  <si>
    <t>AVANTI Havířov</t>
  </si>
  <si>
    <t>0:45:34</t>
  </si>
  <si>
    <t>Cahel Pavel</t>
  </si>
  <si>
    <t>0:58:34</t>
  </si>
  <si>
    <t>Hána Květoslav</t>
  </si>
  <si>
    <t>VHS Svatobořice – Mistřín</t>
  </si>
  <si>
    <t>1:05:29</t>
  </si>
  <si>
    <t>Kudlička Svatopluk</t>
  </si>
  <si>
    <t>0:30:06</t>
  </si>
  <si>
    <t>Jiříček Vladimír</t>
  </si>
  <si>
    <t>0:37:24</t>
  </si>
  <si>
    <t>Jašek Pavel</t>
  </si>
  <si>
    <t>0:38:01</t>
  </si>
  <si>
    <t>Brandýs Vlastimil</t>
  </si>
  <si>
    <t>0:45:20</t>
  </si>
  <si>
    <t>Lerch Vladislav</t>
  </si>
  <si>
    <t>SŽDC Olomouc</t>
  </si>
  <si>
    <t>Švec Filip</t>
  </si>
  <si>
    <t>Hostivice u Prahy</t>
  </si>
  <si>
    <t>0:31:16</t>
  </si>
  <si>
    <t>Blaha Tomáš</t>
  </si>
  <si>
    <t>Grohmann Robert</t>
  </si>
  <si>
    <t>Zámečník Ondřej</t>
  </si>
  <si>
    <t>Šitková Terezie</t>
  </si>
  <si>
    <t>Soldánová Jana</t>
  </si>
  <si>
    <t>Bambas Josef</t>
  </si>
  <si>
    <t>Štrajt Jiří</t>
  </si>
  <si>
    <t>Bubeník Jiří st.</t>
  </si>
  <si>
    <t>Vrána Filip</t>
  </si>
  <si>
    <t>Gaman Jaroslav</t>
  </si>
  <si>
    <t>Kubík Josef</t>
  </si>
  <si>
    <t>Šperka Oldřich</t>
  </si>
  <si>
    <t>Skybová Lucie</t>
  </si>
  <si>
    <t>Krejčová Magda</t>
  </si>
  <si>
    <t>Němec Jiří</t>
  </si>
  <si>
    <t>Lockar</t>
  </si>
  <si>
    <t>Divišová Silvie</t>
  </si>
  <si>
    <t>Hořínková Jana</t>
  </si>
  <si>
    <t>Matysík Vladimír</t>
  </si>
  <si>
    <t>Maraton klub SEITL Ostrava</t>
  </si>
  <si>
    <t>Kašová Hana</t>
  </si>
  <si>
    <t>Machalická Libuše</t>
  </si>
  <si>
    <t>Fortex SKI Moravský Beroun</t>
  </si>
  <si>
    <t>Kociánová Marie</t>
  </si>
  <si>
    <t>Dvořáková Eva</t>
  </si>
  <si>
    <t>Doubková Kateřina</t>
  </si>
  <si>
    <t>Strnad Richard</t>
  </si>
  <si>
    <t>Krátký Ivo</t>
  </si>
  <si>
    <t>Kaše Jaroslav</t>
  </si>
  <si>
    <t>Smutný Zdeněk</t>
  </si>
  <si>
    <t>SK Salix Grymov</t>
  </si>
  <si>
    <t>Kunc Josef</t>
  </si>
  <si>
    <t>VIK KAMÍK Tučapy</t>
  </si>
  <si>
    <t>Fryšták</t>
  </si>
  <si>
    <t>Volavý Vladimír</t>
  </si>
  <si>
    <t>Klofanda Emil</t>
  </si>
  <si>
    <t>Ciesar Rudolf</t>
  </si>
  <si>
    <t>SK K2 Prostějov</t>
  </si>
  <si>
    <t>Stříbrný Rostislav</t>
  </si>
  <si>
    <t>AC Okrouhlá</t>
  </si>
  <si>
    <t>Králík Marek</t>
  </si>
  <si>
    <t>Smajlík</t>
  </si>
  <si>
    <t>Gajdůšek Jakub</t>
  </si>
  <si>
    <t>Nový Zdeněk</t>
  </si>
  <si>
    <t>Lokomotiva Břeclav</t>
  </si>
  <si>
    <t>Grün Vojtěch</t>
  </si>
  <si>
    <t>Grün Gustav</t>
  </si>
  <si>
    <t>AK Perná</t>
  </si>
  <si>
    <t>Jurča Jaroslav</t>
  </si>
  <si>
    <t>Růžička Richard</t>
  </si>
  <si>
    <t>Nový Malín</t>
  </si>
  <si>
    <t>Špacír Ladislav</t>
  </si>
  <si>
    <t>Lorenz Marek</t>
  </si>
  <si>
    <t>HŽP Prostějov</t>
  </si>
  <si>
    <t>Smolich Tomáš</t>
  </si>
  <si>
    <t>Strnad Vladan</t>
  </si>
  <si>
    <t>SKT Brankovice</t>
  </si>
  <si>
    <t>Tupesy</t>
  </si>
  <si>
    <t>Suráková Lenka</t>
  </si>
  <si>
    <t>Kunrt Miroslav</t>
  </si>
  <si>
    <t xml:space="preserve">Janek Petr </t>
  </si>
  <si>
    <t>Smolich Josef</t>
  </si>
  <si>
    <t>Pampeliška Olomouc</t>
  </si>
  <si>
    <t>Rájec</t>
  </si>
  <si>
    <t>Mika Ivo</t>
  </si>
  <si>
    <t>Liga 100 Prostějov</t>
  </si>
  <si>
    <t>Bílek Ivo</t>
  </si>
  <si>
    <t>Bajerová Ilona</t>
  </si>
  <si>
    <t>Obec Říkovice</t>
  </si>
  <si>
    <t>Svačina Karel</t>
  </si>
  <si>
    <t>AŽP Prostějov</t>
  </si>
  <si>
    <t>Hubáčková Denisa</t>
  </si>
  <si>
    <t>Ekol TEAM</t>
  </si>
  <si>
    <t xml:space="preserve">Svačinová Blažena </t>
  </si>
  <si>
    <t>Grünová Ivana</t>
  </si>
  <si>
    <t>Krejčí František</t>
  </si>
  <si>
    <t>SK DEGARD</t>
  </si>
  <si>
    <t>Kučera Martin</t>
  </si>
  <si>
    <t>Hrdina Pavel</t>
  </si>
  <si>
    <t>Kubínek František</t>
  </si>
  <si>
    <t>Smolka Josef</t>
  </si>
  <si>
    <t>Konečný Petr</t>
  </si>
  <si>
    <t>Hořava Jiří</t>
  </si>
  <si>
    <t>Loko Břeclav</t>
  </si>
  <si>
    <t>Moravská Slávia Brno</t>
  </si>
  <si>
    <t>Vévoda Ivan</t>
  </si>
  <si>
    <t>Lošov</t>
  </si>
  <si>
    <t>SKA Velká Bystřice</t>
  </si>
  <si>
    <t>Horáčková Markéta</t>
  </si>
  <si>
    <t>Fuksa Karel</t>
  </si>
  <si>
    <t>Havlík Roman</t>
  </si>
  <si>
    <t>Jedlička Miloslav</t>
  </si>
  <si>
    <t>Biatlon Vyškov</t>
  </si>
  <si>
    <t>Šlapanice</t>
  </si>
  <si>
    <t>Perknovský Martin</t>
  </si>
  <si>
    <t>Prostějov</t>
  </si>
  <si>
    <t>Hrabovská Lenka</t>
  </si>
  <si>
    <t>Chrlice</t>
  </si>
  <si>
    <t>Poláčková Pavlína</t>
  </si>
  <si>
    <t>ACES Karlovy Vary</t>
  </si>
  <si>
    <t>Haumer Vladimír</t>
  </si>
  <si>
    <t>Scott</t>
  </si>
  <si>
    <t>Staňková Kateřina</t>
  </si>
  <si>
    <t>Vlk Přemysl</t>
  </si>
  <si>
    <t>Plevková Michaela</t>
  </si>
  <si>
    <t>Stara Ondřej</t>
  </si>
  <si>
    <t>Havlíček Michal</t>
  </si>
  <si>
    <t>Zitová Iva</t>
  </si>
  <si>
    <t xml:space="preserve">   Běh kolem Vyškova    „Vyškovská 12“</t>
  </si>
  <si>
    <t>100m</t>
  </si>
  <si>
    <t>Benjamínci dívky</t>
  </si>
  <si>
    <t>2011 – 2016</t>
  </si>
  <si>
    <t>Halasová Anežka</t>
  </si>
  <si>
    <t>Havlíčková Sabina</t>
  </si>
  <si>
    <t>Krupová Alžběta</t>
  </si>
  <si>
    <t>Orel Kroměříž</t>
  </si>
  <si>
    <t>Ošlejšková Rozálie</t>
  </si>
  <si>
    <t>Blansko</t>
  </si>
  <si>
    <t>Sedláková Adéla</t>
  </si>
  <si>
    <t>Vychronová Kristýnka</t>
  </si>
  <si>
    <t>Hawks</t>
  </si>
  <si>
    <t>Šumberová Barbora</t>
  </si>
  <si>
    <t>Doležalová Lucie</t>
  </si>
  <si>
    <t>Orlík Vyškov</t>
  </si>
  <si>
    <t>Benjamínci hoši</t>
  </si>
  <si>
    <t>Grec Josef</t>
  </si>
  <si>
    <t>Jabůrek David</t>
  </si>
  <si>
    <t>Zápotocký Michal</t>
  </si>
  <si>
    <t>Hének Tomáš</t>
  </si>
  <si>
    <t>Koválovice</t>
  </si>
  <si>
    <t>Šumbera Ondřej</t>
  </si>
  <si>
    <t>200m</t>
  </si>
  <si>
    <t>Předškoláci dívky</t>
  </si>
  <si>
    <t>2009 – 2010</t>
  </si>
  <si>
    <t>Zápotocká Ema</t>
  </si>
  <si>
    <t>Tomanová Maja</t>
  </si>
  <si>
    <t>Dorazilová Kristýna</t>
  </si>
  <si>
    <t>Předškoláci hoši</t>
  </si>
  <si>
    <t>Čapek Matyáš</t>
  </si>
  <si>
    <t>Topor Vilém</t>
  </si>
  <si>
    <t>Krais Metoděj</t>
  </si>
  <si>
    <t>Jašíček Jan</t>
  </si>
  <si>
    <t>Vintera Viktor</t>
  </si>
  <si>
    <t>Provazník Rafael</t>
  </si>
  <si>
    <t>Haška Ondřej</t>
  </si>
  <si>
    <t>Brandýs Dominik</t>
  </si>
  <si>
    <t>Novák David</t>
  </si>
  <si>
    <t>Viničné Šumice</t>
  </si>
  <si>
    <t>Doležal Adam</t>
  </si>
  <si>
    <t>Krupa Matouš</t>
  </si>
  <si>
    <t>400m</t>
  </si>
  <si>
    <t>Přípravka dívky</t>
  </si>
  <si>
    <t>2007 – 2008</t>
  </si>
  <si>
    <t>Bohuslavová Eva</t>
  </si>
  <si>
    <t>Tomanová Stela</t>
  </si>
  <si>
    <t>Trojancová Monika</t>
  </si>
  <si>
    <t>Plevová Veronika</t>
  </si>
  <si>
    <t>Nováková Martina</t>
  </si>
  <si>
    <t>AC Moravská Slavia Brno</t>
  </si>
  <si>
    <t>Srnová Barbora</t>
  </si>
  <si>
    <t>Přípravka hoši</t>
  </si>
  <si>
    <t>Duda Jakub</t>
  </si>
  <si>
    <t>Topor Čeněk</t>
  </si>
  <si>
    <t>Pevný Kryštof</t>
  </si>
  <si>
    <t>Provazník Gabriel</t>
  </si>
  <si>
    <t>Lenomar Petr</t>
  </si>
  <si>
    <t>600m</t>
  </si>
  <si>
    <t>Nejmladší žákyně</t>
  </si>
  <si>
    <t>2005 – 2006</t>
  </si>
  <si>
    <t>Račanská Tereza</t>
  </si>
  <si>
    <t>Kraisová Anežka</t>
  </si>
  <si>
    <t>Gottwaldová Elena</t>
  </si>
  <si>
    <t>Brandýsová Nikola</t>
  </si>
  <si>
    <t>Nejmladší žáci</t>
  </si>
  <si>
    <t>Vintera Kryštof</t>
  </si>
  <si>
    <t>Pleva Tomáš</t>
  </si>
  <si>
    <t>Jašíček Filip</t>
  </si>
  <si>
    <t>Křížek Filip</t>
  </si>
  <si>
    <t>800m</t>
  </si>
  <si>
    <t>Mladší žákyně</t>
  </si>
  <si>
    <t>2003 – 2004</t>
  </si>
  <si>
    <t>Halasová Anna</t>
  </si>
  <si>
    <t>Orel Vyškov / AK Drnovice</t>
  </si>
  <si>
    <t>Havlíčková Tereza</t>
  </si>
  <si>
    <t>Trojancová Iveta</t>
  </si>
  <si>
    <t>Endelová Radka</t>
  </si>
  <si>
    <t>ASK Blansko</t>
  </si>
  <si>
    <t>Mladší žáci</t>
  </si>
  <si>
    <t>Derka Jakub</t>
  </si>
  <si>
    <t>Vychron Martin</t>
  </si>
  <si>
    <t>1000m</t>
  </si>
  <si>
    <t>Starší žákyně</t>
  </si>
  <si>
    <t>2001 – 2002</t>
  </si>
  <si>
    <t>Zabloudilová Eva</t>
  </si>
  <si>
    <t>Čamlíková Kateřina</t>
  </si>
  <si>
    <t>Orel Vyškov / LRS Vyškov</t>
  </si>
  <si>
    <t>Starší žáci</t>
  </si>
  <si>
    <t>Lenomar Pavel</t>
  </si>
  <si>
    <t>Hajzler Sebastian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</si>
</sst>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[h]:mm:ss;@"/>
    <numFmt numFmtId="166" formatCode="mm:ss.00"/>
    <numFmt numFmtId="167" formatCode="m:ss.0"/>
  </numFmts>
  <fonts count="41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>
      <alignment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47" applyNumberFormat="1" applyFont="1" applyAlignment="1">
      <alignment horizontal="center" vertical="center"/>
      <protection/>
    </xf>
    <xf numFmtId="0" fontId="4" fillId="0" borderId="0" xfId="36" applyFont="1" applyAlignment="1">
      <alignment horizontal="center"/>
      <protection/>
    </xf>
    <xf numFmtId="164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36" applyFont="1" applyAlignment="1">
      <alignment horizontal="left" vertical="center"/>
      <protection/>
    </xf>
    <xf numFmtId="0" fontId="6" fillId="0" borderId="0" xfId="36" applyFont="1" applyAlignment="1">
      <alignment horizontal="center"/>
      <protection/>
    </xf>
    <xf numFmtId="1" fontId="6" fillId="0" borderId="0" xfId="36" applyNumberFormat="1" applyFont="1" applyAlignment="1">
      <alignment horizontal="center"/>
      <protection/>
    </xf>
    <xf numFmtId="165" fontId="6" fillId="0" borderId="0" xfId="36" applyNumberFormat="1" applyFont="1" applyAlignment="1">
      <alignment horizontal="center"/>
      <protection/>
    </xf>
    <xf numFmtId="0" fontId="7" fillId="0" borderId="0" xfId="36" applyFont="1" applyAlignment="1">
      <alignment horizontal="left" vertical="center"/>
      <protection/>
    </xf>
    <xf numFmtId="49" fontId="7" fillId="0" borderId="0" xfId="36" applyNumberFormat="1" applyFont="1" applyAlignment="1">
      <alignment horizontal="center"/>
      <protection/>
    </xf>
    <xf numFmtId="0" fontId="7" fillId="0" borderId="0" xfId="36" applyFont="1" applyAlignment="1">
      <alignment horizontal="center"/>
      <protection/>
    </xf>
    <xf numFmtId="1" fontId="7" fillId="0" borderId="0" xfId="36" applyNumberFormat="1" applyFont="1" applyAlignment="1">
      <alignment horizontal="center"/>
      <protection/>
    </xf>
    <xf numFmtId="165" fontId="7" fillId="0" borderId="0" xfId="36" applyNumberFormat="1" applyFont="1" applyAlignment="1">
      <alignment horizontal="center"/>
      <protection/>
    </xf>
    <xf numFmtId="0" fontId="0" fillId="0" borderId="0" xfId="47" applyFont="1" applyBorder="1" applyAlignment="1">
      <alignment horizontal="left" vertical="center"/>
      <protection/>
    </xf>
    <xf numFmtId="0" fontId="0" fillId="0" borderId="0" xfId="47" applyFont="1" applyBorder="1" applyAlignment="1">
      <alignment horizontal="center" vertical="center"/>
      <protection/>
    </xf>
    <xf numFmtId="1" fontId="0" fillId="0" borderId="0" xfId="47" applyNumberFormat="1" applyFont="1" applyAlignment="1">
      <alignment horizontal="center"/>
      <protection/>
    </xf>
    <xf numFmtId="165" fontId="0" fillId="0" borderId="0" xfId="47" applyNumberFormat="1" applyFont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6" fillId="0" borderId="0" xfId="36" applyNumberFormat="1" applyFont="1" applyAlignment="1">
      <alignment horizontal="left"/>
      <protection/>
    </xf>
    <xf numFmtId="0" fontId="6" fillId="0" borderId="0" xfId="36" applyFont="1" applyBorder="1" applyAlignment="1">
      <alignment horizontal="left" vertical="center"/>
      <protection/>
    </xf>
    <xf numFmtId="0" fontId="6" fillId="0" borderId="10" xfId="36" applyFont="1" applyBorder="1" applyAlignment="1">
      <alignment horizontal="center" vertical="center"/>
      <protection/>
    </xf>
    <xf numFmtId="1" fontId="6" fillId="0" borderId="10" xfId="36" applyNumberFormat="1" applyFont="1" applyBorder="1" applyAlignment="1">
      <alignment horizontal="center" vertical="center"/>
      <protection/>
    </xf>
    <xf numFmtId="49" fontId="6" fillId="0" borderId="10" xfId="36" applyNumberFormat="1" applyFont="1" applyBorder="1" applyAlignment="1">
      <alignment horizontal="center" vertical="center"/>
      <protection/>
    </xf>
    <xf numFmtId="166" fontId="5" fillId="0" borderId="10" xfId="36" applyNumberFormat="1" applyBorder="1" applyAlignment="1">
      <alignment horizontal="center"/>
      <protection/>
    </xf>
    <xf numFmtId="0" fontId="6" fillId="0" borderId="11" xfId="36" applyFont="1" applyBorder="1" applyAlignment="1">
      <alignment horizontal="center" vertical="center"/>
      <protection/>
    </xf>
    <xf numFmtId="1" fontId="6" fillId="0" borderId="11" xfId="36" applyNumberFormat="1" applyFont="1" applyBorder="1" applyAlignment="1">
      <alignment horizontal="center" vertical="center"/>
      <protection/>
    </xf>
    <xf numFmtId="49" fontId="6" fillId="0" borderId="11" xfId="36" applyNumberFormat="1" applyFont="1" applyBorder="1" applyAlignment="1">
      <alignment horizontal="center" vertical="center"/>
      <protection/>
    </xf>
    <xf numFmtId="166" fontId="5" fillId="0" borderId="11" xfId="36" applyNumberFormat="1" applyBorder="1" applyAlignment="1">
      <alignment horizontal="center"/>
      <protection/>
    </xf>
    <xf numFmtId="0" fontId="6" fillId="0" borderId="11" xfId="36" applyFont="1" applyBorder="1" applyAlignment="1">
      <alignment horizontal="center"/>
      <protection/>
    </xf>
    <xf numFmtId="1" fontId="6" fillId="0" borderId="11" xfId="36" applyNumberFormat="1" applyFont="1" applyBorder="1" applyAlignment="1">
      <alignment horizontal="center"/>
      <protection/>
    </xf>
    <xf numFmtId="165" fontId="6" fillId="0" borderId="11" xfId="36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0" borderId="11" xfId="36" applyBorder="1" applyAlignment="1">
      <alignment horizontal="center"/>
      <protection/>
    </xf>
    <xf numFmtId="164" fontId="0" fillId="0" borderId="11" xfId="0" applyNumberFormat="1" applyBorder="1" applyAlignment="1">
      <alignment horizontal="center"/>
    </xf>
    <xf numFmtId="164" fontId="5" fillId="0" borderId="11" xfId="36" applyNumberFormat="1" applyBorder="1" applyAlignment="1">
      <alignment horizontal="center"/>
      <protection/>
    </xf>
    <xf numFmtId="0" fontId="6" fillId="0" borderId="12" xfId="36" applyFont="1" applyBorder="1" applyAlignment="1">
      <alignment horizontal="center" vertical="center"/>
      <protection/>
    </xf>
    <xf numFmtId="1" fontId="6" fillId="0" borderId="12" xfId="36" applyNumberFormat="1" applyFont="1" applyBorder="1" applyAlignment="1">
      <alignment horizontal="center" vertical="center"/>
      <protection/>
    </xf>
    <xf numFmtId="164" fontId="0" fillId="0" borderId="12" xfId="0" applyNumberFormat="1" applyBorder="1" applyAlignment="1">
      <alignment horizontal="center"/>
    </xf>
    <xf numFmtId="0" fontId="5" fillId="0" borderId="12" xfId="36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49" fontId="3" fillId="0" borderId="0" xfId="47" applyNumberFormat="1" applyFont="1" applyBorder="1" applyAlignment="1">
      <alignment horizontal="center" vertical="center"/>
      <protection/>
    </xf>
    <xf numFmtId="0" fontId="0" fillId="33" borderId="0" xfId="0" applyFill="1" applyAlignment="1">
      <alignment horizontal="center"/>
    </xf>
    <xf numFmtId="0" fontId="8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0" borderId="0" xfId="36" applyFont="1" applyAlignment="1">
      <alignment horizontal="center" vertical="center"/>
      <protection/>
    </xf>
    <xf numFmtId="0" fontId="7" fillId="0" borderId="0" xfId="36" applyFont="1" applyAlignment="1">
      <alignment horizontal="center" vertical="center"/>
      <protection/>
    </xf>
    <xf numFmtId="0" fontId="6" fillId="0" borderId="0" xfId="36" applyFont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3"/>
  <sheetViews>
    <sheetView zoomScale="122" zoomScaleNormal="122" zoomScalePageLayoutView="0" workbookViewId="0" topLeftCell="A1">
      <selection activeCell="F44" sqref="F44"/>
    </sheetView>
  </sheetViews>
  <sheetFormatPr defaultColWidth="11.57421875" defaultRowHeight="12.75"/>
  <cols>
    <col min="1" max="1" width="9.28125" style="1" customWidth="1"/>
    <col min="2" max="2" width="20.140625" style="2" customWidth="1"/>
    <col min="3" max="3" width="8.7109375" style="2" customWidth="1"/>
    <col min="4" max="4" width="7.00390625" style="2" customWidth="1"/>
    <col min="5" max="5" width="22.00390625" style="2" customWidth="1"/>
    <col min="6" max="6" width="9.57421875" style="2" customWidth="1"/>
    <col min="7" max="7" width="9.421875" style="2" customWidth="1"/>
    <col min="8" max="8" width="8.8515625" style="2" customWidth="1"/>
  </cols>
  <sheetData>
    <row r="1" ht="9.75" customHeight="1"/>
    <row r="2" spans="1:8" ht="13.5" customHeight="1">
      <c r="A2" s="70" t="s">
        <v>0</v>
      </c>
      <c r="B2" s="70"/>
      <c r="C2" s="71" t="s">
        <v>1</v>
      </c>
      <c r="D2" s="71"/>
      <c r="E2" s="71"/>
      <c r="F2" s="71"/>
      <c r="G2" s="72">
        <v>42560</v>
      </c>
      <c r="H2" s="72"/>
    </row>
    <row r="3" spans="1:8" ht="12.75">
      <c r="A3" s="70"/>
      <c r="B3" s="70"/>
      <c r="C3" s="71"/>
      <c r="D3" s="71"/>
      <c r="E3" s="71"/>
      <c r="F3" s="71"/>
      <c r="G3" s="72"/>
      <c r="H3" s="72"/>
    </row>
    <row r="4" spans="1:8" ht="11.25" customHeight="1">
      <c r="A4" s="3" t="s">
        <v>2</v>
      </c>
      <c r="B4" s="4" t="s">
        <v>3</v>
      </c>
      <c r="C4" s="5" t="s">
        <v>4</v>
      </c>
      <c r="D4" s="4" t="s">
        <v>5</v>
      </c>
      <c r="E4" s="6" t="s">
        <v>6</v>
      </c>
      <c r="F4" s="6" t="s">
        <v>7</v>
      </c>
      <c r="G4" s="6" t="s">
        <v>8</v>
      </c>
      <c r="H4" s="7" t="s">
        <v>9</v>
      </c>
    </row>
    <row r="5" spans="1:8" ht="11.25" customHeight="1">
      <c r="A5" s="1" t="s">
        <v>10</v>
      </c>
      <c r="B5" s="2" t="s">
        <v>11</v>
      </c>
      <c r="C5" s="2" t="s">
        <v>4</v>
      </c>
      <c r="D5" s="2">
        <v>86</v>
      </c>
      <c r="E5" s="2" t="s">
        <v>12</v>
      </c>
      <c r="F5" s="2">
        <v>20</v>
      </c>
      <c r="G5" s="8">
        <v>0.0286992013888889</v>
      </c>
      <c r="H5" s="9">
        <f aca="true" t="shared" si="0" ref="H5:H11">G5/12</f>
        <v>0.002391600115740742</v>
      </c>
    </row>
    <row r="6" spans="1:8" ht="11.25" customHeight="1">
      <c r="A6" s="1" t="s">
        <v>13</v>
      </c>
      <c r="B6" s="2" t="s">
        <v>14</v>
      </c>
      <c r="C6" s="2" t="s">
        <v>4</v>
      </c>
      <c r="D6" s="2">
        <v>83</v>
      </c>
      <c r="E6" s="2" t="s">
        <v>12</v>
      </c>
      <c r="F6" s="2">
        <v>21</v>
      </c>
      <c r="G6" s="8">
        <v>0.0314687384259259</v>
      </c>
      <c r="H6" s="9">
        <f t="shared" si="0"/>
        <v>0.0026223948688271583</v>
      </c>
    </row>
    <row r="7" spans="1:8" ht="11.25" customHeight="1">
      <c r="A7" s="1" t="s">
        <v>15</v>
      </c>
      <c r="B7" s="2" t="s">
        <v>16</v>
      </c>
      <c r="C7" s="2" t="s">
        <v>4</v>
      </c>
      <c r="D7" s="2">
        <v>77</v>
      </c>
      <c r="E7" s="2" t="s">
        <v>17</v>
      </c>
      <c r="F7" s="2">
        <v>28</v>
      </c>
      <c r="G7" s="8">
        <v>0.0321180208333333</v>
      </c>
      <c r="H7" s="9">
        <f t="shared" si="0"/>
        <v>0.0026765017361111087</v>
      </c>
    </row>
    <row r="8" spans="1:8" ht="11.25" customHeight="1">
      <c r="A8" s="1" t="s">
        <v>18</v>
      </c>
      <c r="B8" s="2" t="s">
        <v>19</v>
      </c>
      <c r="C8" s="2" t="s">
        <v>4</v>
      </c>
      <c r="D8" s="2">
        <v>84</v>
      </c>
      <c r="E8" s="2" t="s">
        <v>20</v>
      </c>
      <c r="F8" s="2">
        <v>5</v>
      </c>
      <c r="G8" s="8">
        <v>0.0333694560185185</v>
      </c>
      <c r="H8" s="9">
        <f t="shared" si="0"/>
        <v>0.002780788001543208</v>
      </c>
    </row>
    <row r="9" spans="1:8" ht="11.25" customHeight="1">
      <c r="A9" s="1" t="s">
        <v>21</v>
      </c>
      <c r="B9" s="2" t="s">
        <v>22</v>
      </c>
      <c r="C9" s="2" t="s">
        <v>4</v>
      </c>
      <c r="D9" s="2">
        <v>88</v>
      </c>
      <c r="E9" s="2" t="s">
        <v>23</v>
      </c>
      <c r="F9" s="2">
        <v>22</v>
      </c>
      <c r="G9" s="8">
        <v>0.0391602430555556</v>
      </c>
      <c r="H9" s="9">
        <f t="shared" si="0"/>
        <v>0.0032633535879629666</v>
      </c>
    </row>
    <row r="10" spans="1:8" ht="11.25" customHeight="1">
      <c r="A10" s="1" t="s">
        <v>24</v>
      </c>
      <c r="B10" s="2" t="s">
        <v>25</v>
      </c>
      <c r="C10" s="2" t="s">
        <v>4</v>
      </c>
      <c r="D10" s="2">
        <v>83</v>
      </c>
      <c r="E10" s="2" t="s">
        <v>26</v>
      </c>
      <c r="F10" s="2">
        <v>46</v>
      </c>
      <c r="G10" s="8">
        <v>0.040305868055555596</v>
      </c>
      <c r="H10" s="9">
        <f t="shared" si="0"/>
        <v>0.0033588223379629662</v>
      </c>
    </row>
    <row r="11" spans="1:8" ht="11.25" customHeight="1">
      <c r="A11" s="1" t="s">
        <v>27</v>
      </c>
      <c r="B11" s="2" t="s">
        <v>28</v>
      </c>
      <c r="C11" s="2" t="s">
        <v>4</v>
      </c>
      <c r="D11" s="2">
        <v>86</v>
      </c>
      <c r="E11" s="2" t="s">
        <v>20</v>
      </c>
      <c r="F11" s="2">
        <v>44</v>
      </c>
      <c r="G11" s="8">
        <v>0.047939236111111096</v>
      </c>
      <c r="H11" s="9">
        <f t="shared" si="0"/>
        <v>0.003994936342592592</v>
      </c>
    </row>
    <row r="12" spans="1:8" ht="11.25" customHeight="1">
      <c r="A12" s="3" t="s">
        <v>2</v>
      </c>
      <c r="B12" s="4" t="s">
        <v>29</v>
      </c>
      <c r="C12" s="5" t="s">
        <v>30</v>
      </c>
      <c r="D12" s="4" t="s">
        <v>31</v>
      </c>
      <c r="E12" s="6" t="s">
        <v>6</v>
      </c>
      <c r="F12" s="6" t="s">
        <v>7</v>
      </c>
      <c r="G12" s="6" t="s">
        <v>8</v>
      </c>
      <c r="H12" s="7" t="s">
        <v>9</v>
      </c>
    </row>
    <row r="13" spans="1:8" ht="11.25" customHeight="1">
      <c r="A13" s="1" t="s">
        <v>10</v>
      </c>
      <c r="B13" s="2" t="s">
        <v>32</v>
      </c>
      <c r="C13" s="2" t="s">
        <v>30</v>
      </c>
      <c r="D13" s="2">
        <v>72</v>
      </c>
      <c r="E13" s="2" t="s">
        <v>33</v>
      </c>
      <c r="F13" s="2">
        <v>8</v>
      </c>
      <c r="G13" s="8">
        <v>0.033132025462963004</v>
      </c>
      <c r="H13" s="9">
        <f>G13/12</f>
        <v>0.0027610021219135836</v>
      </c>
    </row>
    <row r="14" spans="1:8" ht="11.25" customHeight="1">
      <c r="A14" s="1" t="s">
        <v>13</v>
      </c>
      <c r="B14" s="2" t="s">
        <v>34</v>
      </c>
      <c r="C14" s="2" t="s">
        <v>30</v>
      </c>
      <c r="D14" s="2">
        <v>75</v>
      </c>
      <c r="E14" s="2" t="s">
        <v>35</v>
      </c>
      <c r="F14" s="2">
        <v>7</v>
      </c>
      <c r="G14" s="8">
        <v>0.0365356828703704</v>
      </c>
      <c r="H14" s="9">
        <f>G14/12</f>
        <v>0.0030446402391975332</v>
      </c>
    </row>
    <row r="15" spans="1:8" ht="11.25" customHeight="1">
      <c r="A15" s="1" t="s">
        <v>15</v>
      </c>
      <c r="B15" s="2" t="s">
        <v>36</v>
      </c>
      <c r="C15" s="2" t="s">
        <v>30</v>
      </c>
      <c r="D15" s="2">
        <v>76</v>
      </c>
      <c r="E15" s="2" t="s">
        <v>37</v>
      </c>
      <c r="F15" s="2">
        <v>13</v>
      </c>
      <c r="G15" s="8">
        <v>0.0391782986111111</v>
      </c>
      <c r="H15" s="9">
        <f>G15/12</f>
        <v>0.0032648582175925918</v>
      </c>
    </row>
    <row r="16" spans="1:8" ht="11.25" customHeight="1">
      <c r="A16" s="1" t="s">
        <v>18</v>
      </c>
      <c r="B16" s="2" t="s">
        <v>38</v>
      </c>
      <c r="C16" s="2" t="s">
        <v>30</v>
      </c>
      <c r="D16" s="2">
        <v>76</v>
      </c>
      <c r="E16" s="2" t="s">
        <v>20</v>
      </c>
      <c r="F16" s="2">
        <v>12</v>
      </c>
      <c r="G16" s="8">
        <v>0.0403394560185185</v>
      </c>
      <c r="H16" s="9">
        <f>G16/12</f>
        <v>0.003361621334876542</v>
      </c>
    </row>
    <row r="17" spans="1:8" ht="11.25" customHeight="1">
      <c r="A17" s="1" t="s">
        <v>21</v>
      </c>
      <c r="B17" s="2" t="s">
        <v>39</v>
      </c>
      <c r="C17" s="2" t="s">
        <v>30</v>
      </c>
      <c r="D17" s="2">
        <v>70</v>
      </c>
      <c r="E17" s="2" t="s">
        <v>20</v>
      </c>
      <c r="F17" s="2">
        <v>27</v>
      </c>
      <c r="G17" s="8">
        <v>0.0407760416666667</v>
      </c>
      <c r="H17" s="9">
        <f>G17/12</f>
        <v>0.003398003472222225</v>
      </c>
    </row>
    <row r="18" spans="1:8" ht="11.25" customHeight="1">
      <c r="A18" s="3" t="s">
        <v>2</v>
      </c>
      <c r="B18" s="4" t="s">
        <v>40</v>
      </c>
      <c r="C18" s="5" t="s">
        <v>41</v>
      </c>
      <c r="D18" s="4" t="s">
        <v>42</v>
      </c>
      <c r="E18" s="6" t="s">
        <v>6</v>
      </c>
      <c r="F18" s="6" t="s">
        <v>7</v>
      </c>
      <c r="G18" s="6" t="s">
        <v>8</v>
      </c>
      <c r="H18" s="7" t="s">
        <v>9</v>
      </c>
    </row>
    <row r="19" spans="1:8" ht="11.25" customHeight="1">
      <c r="A19" s="1" t="s">
        <v>10</v>
      </c>
      <c r="B19" s="2" t="s">
        <v>43</v>
      </c>
      <c r="C19" s="2" t="s">
        <v>41</v>
      </c>
      <c r="D19" s="2">
        <v>61</v>
      </c>
      <c r="E19" s="2" t="s">
        <v>35</v>
      </c>
      <c r="F19" s="2">
        <v>43</v>
      </c>
      <c r="G19" s="8">
        <v>0.0330917592592593</v>
      </c>
      <c r="H19" s="9">
        <f aca="true" t="shared" si="1" ref="H19:H27">G19/12</f>
        <v>0.002757646604938275</v>
      </c>
    </row>
    <row r="20" spans="1:8" ht="11.25" customHeight="1">
      <c r="A20" s="1" t="s">
        <v>13</v>
      </c>
      <c r="B20" s="2" t="s">
        <v>44</v>
      </c>
      <c r="C20" s="2" t="s">
        <v>41</v>
      </c>
      <c r="D20" s="2">
        <v>63</v>
      </c>
      <c r="E20" s="2" t="s">
        <v>35</v>
      </c>
      <c r="F20" s="2">
        <v>6</v>
      </c>
      <c r="G20" s="8">
        <v>0.034148912037037</v>
      </c>
      <c r="H20" s="9">
        <f t="shared" si="1"/>
        <v>0.0028457426697530834</v>
      </c>
    </row>
    <row r="21" spans="1:8" ht="11.25" customHeight="1">
      <c r="A21" s="1" t="s">
        <v>15</v>
      </c>
      <c r="B21" s="2" t="s">
        <v>45</v>
      </c>
      <c r="C21" s="2" t="s">
        <v>41</v>
      </c>
      <c r="D21" s="2">
        <v>64</v>
      </c>
      <c r="E21" s="2" t="s">
        <v>12</v>
      </c>
      <c r="F21" s="2">
        <v>42</v>
      </c>
      <c r="G21" s="8">
        <v>0.0351925231481481</v>
      </c>
      <c r="H21" s="9">
        <f t="shared" si="1"/>
        <v>0.002932710262345675</v>
      </c>
    </row>
    <row r="22" spans="1:8" ht="11.25" customHeight="1">
      <c r="A22" s="1" t="s">
        <v>18</v>
      </c>
      <c r="B22" s="2" t="s">
        <v>46</v>
      </c>
      <c r="C22" s="2" t="s">
        <v>41</v>
      </c>
      <c r="D22" s="2">
        <v>62</v>
      </c>
      <c r="E22" s="2" t="s">
        <v>47</v>
      </c>
      <c r="F22" s="2">
        <v>26</v>
      </c>
      <c r="G22" s="8">
        <v>0.0369599884259259</v>
      </c>
      <c r="H22" s="9">
        <f t="shared" si="1"/>
        <v>0.003079999035493825</v>
      </c>
    </row>
    <row r="23" spans="1:8" ht="11.25" customHeight="1">
      <c r="A23" s="1" t="s">
        <v>21</v>
      </c>
      <c r="B23" s="2" t="s">
        <v>48</v>
      </c>
      <c r="C23" s="2" t="s">
        <v>41</v>
      </c>
      <c r="D23" s="2">
        <v>64</v>
      </c>
      <c r="E23" s="2" t="s">
        <v>49</v>
      </c>
      <c r="F23" s="2">
        <v>16</v>
      </c>
      <c r="G23" s="8">
        <v>0.0376125231481481</v>
      </c>
      <c r="H23" s="9">
        <f t="shared" si="1"/>
        <v>0.003134376929012342</v>
      </c>
    </row>
    <row r="24" spans="1:8" ht="11.25" customHeight="1">
      <c r="A24" s="1" t="s">
        <v>24</v>
      </c>
      <c r="B24" s="2" t="s">
        <v>50</v>
      </c>
      <c r="C24" s="2" t="s">
        <v>41</v>
      </c>
      <c r="D24" s="2">
        <v>64</v>
      </c>
      <c r="E24" s="2" t="s">
        <v>12</v>
      </c>
      <c r="F24" s="2">
        <v>29</v>
      </c>
      <c r="G24" s="8">
        <v>0.0409509953703704</v>
      </c>
      <c r="H24" s="9">
        <f t="shared" si="1"/>
        <v>0.0034125829475308666</v>
      </c>
    </row>
    <row r="25" spans="1:8" ht="11.25" customHeight="1">
      <c r="A25" s="1" t="s">
        <v>27</v>
      </c>
      <c r="B25" s="2" t="s">
        <v>51</v>
      </c>
      <c r="C25" s="2" t="s">
        <v>41</v>
      </c>
      <c r="D25" s="2">
        <v>59</v>
      </c>
      <c r="E25" s="2" t="s">
        <v>52</v>
      </c>
      <c r="F25" s="2">
        <v>38</v>
      </c>
      <c r="G25" s="8">
        <v>0.041962650462963005</v>
      </c>
      <c r="H25" s="9">
        <f t="shared" si="1"/>
        <v>0.0034968875385802504</v>
      </c>
    </row>
    <row r="26" spans="1:8" ht="11.25" customHeight="1">
      <c r="A26" s="1" t="s">
        <v>53</v>
      </c>
      <c r="B26" s="2" t="s">
        <v>54</v>
      </c>
      <c r="C26" s="2" t="s">
        <v>41</v>
      </c>
      <c r="D26" s="2">
        <v>57</v>
      </c>
      <c r="E26" s="2" t="s">
        <v>55</v>
      </c>
      <c r="F26" s="2">
        <v>39</v>
      </c>
      <c r="G26" s="8">
        <v>0.0429995833333333</v>
      </c>
      <c r="H26" s="9">
        <f t="shared" si="1"/>
        <v>0.0035832986111111083</v>
      </c>
    </row>
    <row r="27" spans="1:8" ht="11.25" customHeight="1">
      <c r="A27" s="1" t="s">
        <v>56</v>
      </c>
      <c r="B27" s="2" t="s">
        <v>57</v>
      </c>
      <c r="C27" s="2" t="s">
        <v>41</v>
      </c>
      <c r="D27" s="2">
        <v>56</v>
      </c>
      <c r="E27" s="2" t="s">
        <v>58</v>
      </c>
      <c r="F27" s="2">
        <v>17</v>
      </c>
      <c r="G27" s="8">
        <v>0.046158229166666696</v>
      </c>
      <c r="H27" s="9">
        <f t="shared" si="1"/>
        <v>0.0038465190972222247</v>
      </c>
    </row>
    <row r="28" spans="1:8" ht="11.25" customHeight="1">
      <c r="A28" s="3" t="s">
        <v>59</v>
      </c>
      <c r="B28" s="4" t="s">
        <v>60</v>
      </c>
      <c r="C28" s="5" t="s">
        <v>61</v>
      </c>
      <c r="D28" s="4" t="s">
        <v>62</v>
      </c>
      <c r="E28" s="6" t="s">
        <v>6</v>
      </c>
      <c r="F28" s="6" t="s">
        <v>7</v>
      </c>
      <c r="G28" s="6" t="s">
        <v>8</v>
      </c>
      <c r="H28" s="7" t="s">
        <v>9</v>
      </c>
    </row>
    <row r="29" spans="1:8" ht="11.25" customHeight="1">
      <c r="A29" s="1" t="s">
        <v>10</v>
      </c>
      <c r="B29" s="2" t="s">
        <v>63</v>
      </c>
      <c r="C29" s="2" t="s">
        <v>61</v>
      </c>
      <c r="D29" s="2">
        <v>55</v>
      </c>
      <c r="E29" s="2" t="s">
        <v>64</v>
      </c>
      <c r="F29" s="2">
        <v>36</v>
      </c>
      <c r="G29" s="8">
        <v>0.0254896412037037</v>
      </c>
      <c r="H29" s="9">
        <f>G29/7.7</f>
        <v>0.003310343013468013</v>
      </c>
    </row>
    <row r="30" spans="1:8" ht="11.25" customHeight="1">
      <c r="A30" s="1" t="s">
        <v>13</v>
      </c>
      <c r="B30" s="2" t="s">
        <v>65</v>
      </c>
      <c r="C30" s="2" t="s">
        <v>61</v>
      </c>
      <c r="D30" s="2">
        <v>47</v>
      </c>
      <c r="E30" s="2" t="s">
        <v>66</v>
      </c>
      <c r="F30" s="2">
        <v>35</v>
      </c>
      <c r="G30" s="8">
        <v>0.0310314351851852</v>
      </c>
      <c r="H30" s="9">
        <f>G30/7.7</f>
        <v>0.004030056517556519</v>
      </c>
    </row>
    <row r="31" spans="1:8" ht="11.25" customHeight="1">
      <c r="A31" s="3" t="s">
        <v>59</v>
      </c>
      <c r="B31" s="4" t="s">
        <v>67</v>
      </c>
      <c r="C31" s="5" t="s">
        <v>68</v>
      </c>
      <c r="D31" s="5" t="s">
        <v>69</v>
      </c>
      <c r="E31" s="6" t="s">
        <v>6</v>
      </c>
      <c r="F31" s="6" t="s">
        <v>7</v>
      </c>
      <c r="G31" s="6" t="s">
        <v>8</v>
      </c>
      <c r="H31" s="7" t="s">
        <v>9</v>
      </c>
    </row>
    <row r="32" spans="1:8" ht="11.25" customHeight="1">
      <c r="A32" s="1" t="s">
        <v>10</v>
      </c>
      <c r="B32" s="2" t="s">
        <v>70</v>
      </c>
      <c r="C32" s="2" t="s">
        <v>68</v>
      </c>
      <c r="D32" s="2">
        <v>42</v>
      </c>
      <c r="E32" s="2" t="s">
        <v>71</v>
      </c>
      <c r="F32" s="2">
        <v>15</v>
      </c>
      <c r="G32" s="8">
        <v>0.027271724537037002</v>
      </c>
      <c r="H32" s="9">
        <f>G32/7.7</f>
        <v>0.0035417824074074028</v>
      </c>
    </row>
    <row r="33" spans="1:8" ht="11.25" customHeight="1">
      <c r="A33" s="3" t="s">
        <v>59</v>
      </c>
      <c r="B33" s="4" t="s">
        <v>72</v>
      </c>
      <c r="C33" s="5" t="s">
        <v>73</v>
      </c>
      <c r="D33" s="4" t="s">
        <v>74</v>
      </c>
      <c r="E33" s="6" t="s">
        <v>6</v>
      </c>
      <c r="F33" s="6" t="s">
        <v>7</v>
      </c>
      <c r="G33" s="6" t="s">
        <v>8</v>
      </c>
      <c r="H33" s="7" t="s">
        <v>9</v>
      </c>
    </row>
    <row r="34" spans="1:8" ht="11.25" customHeight="1">
      <c r="A34" s="1" t="s">
        <v>10</v>
      </c>
      <c r="B34" s="2" t="s">
        <v>75</v>
      </c>
      <c r="C34" s="2" t="s">
        <v>73</v>
      </c>
      <c r="D34" s="2">
        <v>83</v>
      </c>
      <c r="E34" s="2" t="s">
        <v>12</v>
      </c>
      <c r="F34" s="2">
        <v>25</v>
      </c>
      <c r="G34" s="8">
        <v>0.023577731481481498</v>
      </c>
      <c r="H34" s="9">
        <f>G34/7.7</f>
        <v>0.0030620430495430515</v>
      </c>
    </row>
    <row r="35" spans="1:8" ht="11.25" customHeight="1">
      <c r="A35" s="1" t="s">
        <v>13</v>
      </c>
      <c r="B35" s="2" t="s">
        <v>76</v>
      </c>
      <c r="C35" s="2" t="s">
        <v>73</v>
      </c>
      <c r="D35" s="2">
        <v>86</v>
      </c>
      <c r="E35" s="2" t="s">
        <v>77</v>
      </c>
      <c r="F35" s="2">
        <v>14</v>
      </c>
      <c r="G35" s="8">
        <v>0.0266471759259259</v>
      </c>
      <c r="H35" s="9">
        <f>G35/7.7</f>
        <v>0.003460672198172195</v>
      </c>
    </row>
    <row r="36" spans="1:8" ht="11.25" customHeight="1">
      <c r="A36" s="3" t="s">
        <v>59</v>
      </c>
      <c r="B36" s="4" t="s">
        <v>78</v>
      </c>
      <c r="C36" s="5" t="s">
        <v>79</v>
      </c>
      <c r="D36" s="4" t="s">
        <v>80</v>
      </c>
      <c r="E36" s="6" t="s">
        <v>6</v>
      </c>
      <c r="F36" s="6" t="s">
        <v>7</v>
      </c>
      <c r="G36" s="6" t="s">
        <v>8</v>
      </c>
      <c r="H36" s="7" t="s">
        <v>9</v>
      </c>
    </row>
    <row r="37" spans="1:8" ht="11.25" customHeight="1">
      <c r="A37" s="1" t="s">
        <v>10</v>
      </c>
      <c r="B37" s="2" t="s">
        <v>81</v>
      </c>
      <c r="C37" s="2" t="s">
        <v>79</v>
      </c>
      <c r="D37" s="2">
        <v>79</v>
      </c>
      <c r="E37" s="2" t="s">
        <v>82</v>
      </c>
      <c r="F37" s="2">
        <v>37</v>
      </c>
      <c r="G37" s="8">
        <v>0.025797847222222198</v>
      </c>
      <c r="H37" s="9">
        <f aca="true" t="shared" si="2" ref="H37:H45">G37/7.7</f>
        <v>0.003350369769119766</v>
      </c>
    </row>
    <row r="38" spans="1:8" ht="11.25" customHeight="1">
      <c r="A38" s="1" t="s">
        <v>13</v>
      </c>
      <c r="B38" s="2" t="s">
        <v>83</v>
      </c>
      <c r="C38" s="2" t="s">
        <v>79</v>
      </c>
      <c r="D38" s="2">
        <v>76</v>
      </c>
      <c r="E38" s="2" t="s">
        <v>33</v>
      </c>
      <c r="F38" s="2">
        <v>9</v>
      </c>
      <c r="G38" s="8">
        <v>0.0261984953703704</v>
      </c>
      <c r="H38" s="9">
        <f t="shared" si="2"/>
        <v>0.003402401996152</v>
      </c>
    </row>
    <row r="39" spans="1:8" ht="11.25" customHeight="1">
      <c r="A39" s="1" t="s">
        <v>15</v>
      </c>
      <c r="B39" s="2" t="s">
        <v>84</v>
      </c>
      <c r="C39" s="2" t="s">
        <v>79</v>
      </c>
      <c r="D39" s="2">
        <v>76</v>
      </c>
      <c r="E39" s="2" t="s">
        <v>33</v>
      </c>
      <c r="F39" s="2">
        <v>19</v>
      </c>
      <c r="G39" s="8">
        <v>0.027468344907407398</v>
      </c>
      <c r="H39" s="9">
        <f t="shared" si="2"/>
        <v>0.003567317520442519</v>
      </c>
    </row>
    <row r="40" spans="1:8" ht="11.25" customHeight="1">
      <c r="A40" s="1" t="s">
        <v>18</v>
      </c>
      <c r="B40" s="2" t="s">
        <v>85</v>
      </c>
      <c r="C40" s="2" t="s">
        <v>79</v>
      </c>
      <c r="D40" s="2">
        <v>76</v>
      </c>
      <c r="E40" s="2" t="s">
        <v>33</v>
      </c>
      <c r="F40" s="2">
        <v>10</v>
      </c>
      <c r="G40" s="8">
        <v>0.0289205555555556</v>
      </c>
      <c r="H40" s="9">
        <f t="shared" si="2"/>
        <v>0.0037559163059163116</v>
      </c>
    </row>
    <row r="41" spans="1:8" ht="11.25" customHeight="1">
      <c r="A41" s="1" t="s">
        <v>21</v>
      </c>
      <c r="B41" s="2" t="s">
        <v>86</v>
      </c>
      <c r="C41" s="2" t="s">
        <v>79</v>
      </c>
      <c r="D41" s="2">
        <v>78</v>
      </c>
      <c r="E41" s="2" t="s">
        <v>33</v>
      </c>
      <c r="F41" s="2">
        <v>40</v>
      </c>
      <c r="G41" s="8">
        <v>0.0293723148148148</v>
      </c>
      <c r="H41" s="9">
        <f t="shared" si="2"/>
        <v>0.0038145863395863374</v>
      </c>
    </row>
    <row r="42" spans="1:8" ht="11.25" customHeight="1">
      <c r="A42" s="1" t="s">
        <v>24</v>
      </c>
      <c r="B42" s="2" t="s">
        <v>87</v>
      </c>
      <c r="C42" s="2" t="s">
        <v>79</v>
      </c>
      <c r="D42" s="2">
        <v>78</v>
      </c>
      <c r="E42" s="2" t="s">
        <v>49</v>
      </c>
      <c r="F42" s="2">
        <v>41</v>
      </c>
      <c r="G42" s="8">
        <v>0.029510254629629598</v>
      </c>
      <c r="H42" s="9">
        <f t="shared" si="2"/>
        <v>0.003832500601250597</v>
      </c>
    </row>
    <row r="43" spans="1:8" ht="11.25" customHeight="1">
      <c r="A43" s="1" t="s">
        <v>27</v>
      </c>
      <c r="B43" s="2" t="s">
        <v>88</v>
      </c>
      <c r="C43" s="2" t="s">
        <v>79</v>
      </c>
      <c r="D43" s="2">
        <v>72</v>
      </c>
      <c r="E43" s="2" t="s">
        <v>89</v>
      </c>
      <c r="F43" s="2">
        <v>45</v>
      </c>
      <c r="G43" s="8">
        <v>0.0315108101851852</v>
      </c>
      <c r="H43" s="9">
        <f t="shared" si="2"/>
        <v>0.004092313011063013</v>
      </c>
    </row>
    <row r="44" spans="1:8" ht="11.25" customHeight="1">
      <c r="A44" s="1" t="s">
        <v>53</v>
      </c>
      <c r="B44" s="2" t="s">
        <v>90</v>
      </c>
      <c r="C44" s="2" t="s">
        <v>79</v>
      </c>
      <c r="D44" s="2">
        <v>74</v>
      </c>
      <c r="E44" s="2" t="s">
        <v>12</v>
      </c>
      <c r="F44" s="2">
        <v>47</v>
      </c>
      <c r="G44" s="8">
        <v>0.0328324768518519</v>
      </c>
      <c r="H44" s="9">
        <f t="shared" si="2"/>
        <v>0.004263958032708039</v>
      </c>
    </row>
    <row r="45" spans="1:8" ht="11.25" customHeight="1">
      <c r="A45" s="1" t="s">
        <v>56</v>
      </c>
      <c r="B45" s="2" t="s">
        <v>91</v>
      </c>
      <c r="C45" s="2" t="s">
        <v>79</v>
      </c>
      <c r="D45" s="2">
        <v>75</v>
      </c>
      <c r="E45" s="2" t="s">
        <v>12</v>
      </c>
      <c r="F45" s="2">
        <v>48</v>
      </c>
      <c r="G45" s="8">
        <v>0.0328369907407407</v>
      </c>
      <c r="H45" s="9">
        <f t="shared" si="2"/>
        <v>0.004264544252044247</v>
      </c>
    </row>
    <row r="46" spans="1:8" ht="11.25" customHeight="1">
      <c r="A46" s="3" t="s">
        <v>59</v>
      </c>
      <c r="B46" s="4" t="s">
        <v>92</v>
      </c>
      <c r="C46" s="5" t="s">
        <v>93</v>
      </c>
      <c r="D46" s="4" t="s">
        <v>94</v>
      </c>
      <c r="E46" s="6" t="s">
        <v>6</v>
      </c>
      <c r="F46" s="6" t="s">
        <v>7</v>
      </c>
      <c r="G46" s="6" t="s">
        <v>8</v>
      </c>
      <c r="H46" s="7" t="s">
        <v>9</v>
      </c>
    </row>
    <row r="47" spans="1:8" ht="11.25" customHeight="1">
      <c r="A47" s="1" t="s">
        <v>10</v>
      </c>
      <c r="B47" s="2" t="s">
        <v>95</v>
      </c>
      <c r="C47" s="2" t="s">
        <v>93</v>
      </c>
      <c r="D47" s="2">
        <v>66</v>
      </c>
      <c r="E47" s="2" t="s">
        <v>96</v>
      </c>
      <c r="F47" s="2">
        <v>33</v>
      </c>
      <c r="G47" s="8">
        <v>0.0237552199074074</v>
      </c>
      <c r="H47" s="9">
        <f>G47/7.7</f>
        <v>0.0030850934944684936</v>
      </c>
    </row>
    <row r="48" spans="1:8" ht="11.25" customHeight="1">
      <c r="A48" s="1" t="s">
        <v>13</v>
      </c>
      <c r="B48" s="2" t="s">
        <v>97</v>
      </c>
      <c r="C48" s="2" t="s">
        <v>93</v>
      </c>
      <c r="D48" s="2">
        <v>67</v>
      </c>
      <c r="E48" s="2" t="s">
        <v>98</v>
      </c>
      <c r="F48" s="2">
        <v>3</v>
      </c>
      <c r="G48" s="8">
        <v>0.0264113773148148</v>
      </c>
      <c r="H48" s="9">
        <f>G48/7.7</f>
        <v>0.0034300490019239997</v>
      </c>
    </row>
    <row r="49" spans="1:8" ht="11.25" customHeight="1">
      <c r="A49" s="1" t="s">
        <v>15</v>
      </c>
      <c r="B49" s="2" t="s">
        <v>99</v>
      </c>
      <c r="C49" s="2" t="s">
        <v>93</v>
      </c>
      <c r="D49" s="2">
        <v>63</v>
      </c>
      <c r="E49" s="2" t="s">
        <v>33</v>
      </c>
      <c r="F49" s="2">
        <v>4</v>
      </c>
      <c r="G49" s="8">
        <v>0.0292065625</v>
      </c>
      <c r="H49" s="9">
        <f>G49/7.7</f>
        <v>0.003793060064935065</v>
      </c>
    </row>
    <row r="50" spans="1:8" ht="11.25" customHeight="1">
      <c r="A50" s="1" t="s">
        <v>18</v>
      </c>
      <c r="B50" s="2" t="s">
        <v>100</v>
      </c>
      <c r="C50" s="2" t="s">
        <v>93</v>
      </c>
      <c r="D50" s="2">
        <v>66</v>
      </c>
      <c r="E50" s="2" t="s">
        <v>101</v>
      </c>
      <c r="F50" s="2">
        <v>24</v>
      </c>
      <c r="G50" s="8">
        <v>0.0308765162037037</v>
      </c>
      <c r="H50" s="9">
        <f>G50/7.7</f>
        <v>0.004009937169312168</v>
      </c>
    </row>
    <row r="51" spans="1:8" ht="11.25" customHeight="1">
      <c r="A51" s="3" t="s">
        <v>59</v>
      </c>
      <c r="B51" s="4" t="s">
        <v>102</v>
      </c>
      <c r="C51" s="5" t="s">
        <v>103</v>
      </c>
      <c r="D51" s="10" t="s">
        <v>104</v>
      </c>
      <c r="E51" s="6" t="s">
        <v>6</v>
      </c>
      <c r="F51" s="6" t="s">
        <v>7</v>
      </c>
      <c r="G51" s="6" t="s">
        <v>8</v>
      </c>
      <c r="H51" s="7" t="s">
        <v>9</v>
      </c>
    </row>
    <row r="52" spans="1:8" ht="11.25" customHeight="1">
      <c r="A52" s="1" t="s">
        <v>10</v>
      </c>
      <c r="B52" s="2" t="s">
        <v>105</v>
      </c>
      <c r="C52" s="2" t="s">
        <v>103</v>
      </c>
      <c r="D52" s="2">
        <v>57</v>
      </c>
      <c r="E52" s="2" t="s">
        <v>12</v>
      </c>
      <c r="F52" s="2">
        <v>11</v>
      </c>
      <c r="G52" s="8">
        <v>0.0247879976851852</v>
      </c>
      <c r="H52" s="9">
        <f>G52/7.7</f>
        <v>0.00321922047859548</v>
      </c>
    </row>
    <row r="53" spans="1:8" ht="11.25" customHeight="1">
      <c r="A53" s="1" t="s">
        <v>13</v>
      </c>
      <c r="B53" s="2" t="s">
        <v>106</v>
      </c>
      <c r="C53" s="2" t="s">
        <v>103</v>
      </c>
      <c r="D53" s="2">
        <v>58</v>
      </c>
      <c r="E53" s="2" t="s">
        <v>107</v>
      </c>
      <c r="F53" s="2">
        <v>32</v>
      </c>
      <c r="G53" s="8">
        <v>0.0329845138888889</v>
      </c>
      <c r="H53" s="9">
        <f>G53/7.7</f>
        <v>0.004283703102453104</v>
      </c>
    </row>
    <row r="54" spans="1:8" ht="11.25" customHeight="1">
      <c r="A54" s="1" t="s">
        <v>15</v>
      </c>
      <c r="B54" s="2" t="s">
        <v>108</v>
      </c>
      <c r="C54" s="2" t="s">
        <v>103</v>
      </c>
      <c r="D54" s="2">
        <v>53</v>
      </c>
      <c r="E54" s="2" t="s">
        <v>109</v>
      </c>
      <c r="F54" s="2">
        <v>49</v>
      </c>
      <c r="G54" s="8">
        <v>0.0344934143518519</v>
      </c>
      <c r="H54" s="9">
        <f>G54/7.7</f>
        <v>0.004479664201539208</v>
      </c>
    </row>
    <row r="55" spans="1:8" ht="11.25" customHeight="1">
      <c r="A55" s="1" t="s">
        <v>18</v>
      </c>
      <c r="B55" s="2" t="s">
        <v>110</v>
      </c>
      <c r="C55" s="2" t="s">
        <v>103</v>
      </c>
      <c r="D55" s="2">
        <v>47</v>
      </c>
      <c r="E55" s="2" t="s">
        <v>111</v>
      </c>
      <c r="F55" s="2">
        <v>34</v>
      </c>
      <c r="G55" s="8">
        <v>0.0364118171296296</v>
      </c>
      <c r="H55" s="9">
        <f>G55/7.7</f>
        <v>0.004728807419432415</v>
      </c>
    </row>
    <row r="56" spans="1:8" ht="11.25" customHeight="1">
      <c r="A56" s="3" t="s">
        <v>59</v>
      </c>
      <c r="B56" s="4" t="s">
        <v>112</v>
      </c>
      <c r="C56" s="5" t="s">
        <v>113</v>
      </c>
      <c r="D56" s="10" t="s">
        <v>114</v>
      </c>
      <c r="E56" s="6" t="s">
        <v>6</v>
      </c>
      <c r="F56" s="6" t="s">
        <v>7</v>
      </c>
      <c r="G56" s="6" t="s">
        <v>8</v>
      </c>
      <c r="H56" s="7" t="s">
        <v>9</v>
      </c>
    </row>
    <row r="57" spans="1:8" ht="11.25" customHeight="1">
      <c r="A57" s="1" t="s">
        <v>10</v>
      </c>
      <c r="B57" s="2" t="s">
        <v>115</v>
      </c>
      <c r="C57" s="2" t="s">
        <v>113</v>
      </c>
      <c r="D57" s="2">
        <v>2000</v>
      </c>
      <c r="E57" s="2" t="s">
        <v>35</v>
      </c>
      <c r="F57" s="2">
        <v>30</v>
      </c>
      <c r="G57" s="8">
        <v>0.0223266550925926</v>
      </c>
      <c r="H57" s="9">
        <f>G57/7.7</f>
        <v>0.0028995655964405976</v>
      </c>
    </row>
    <row r="58" spans="1:8" ht="11.25" customHeight="1">
      <c r="A58" s="1" t="s">
        <v>13</v>
      </c>
      <c r="B58" s="2" t="s">
        <v>116</v>
      </c>
      <c r="C58" s="2" t="s">
        <v>113</v>
      </c>
      <c r="D58" s="2">
        <v>99</v>
      </c>
      <c r="E58" s="2" t="s">
        <v>35</v>
      </c>
      <c r="F58" s="2">
        <v>31</v>
      </c>
      <c r="G58" s="8">
        <v>0.0233655787037037</v>
      </c>
      <c r="H58" s="9">
        <f>G58/7.7</f>
        <v>0.0030344907407407404</v>
      </c>
    </row>
    <row r="59" spans="1:8" ht="11.25" customHeight="1">
      <c r="A59" s="1" t="s">
        <v>15</v>
      </c>
      <c r="B59" s="2" t="s">
        <v>117</v>
      </c>
      <c r="C59" s="2" t="s">
        <v>113</v>
      </c>
      <c r="D59" s="2">
        <v>2000</v>
      </c>
      <c r="E59" s="2" t="s">
        <v>35</v>
      </c>
      <c r="F59" s="2">
        <v>18</v>
      </c>
      <c r="G59" s="8">
        <v>0.024174467592592598</v>
      </c>
      <c r="H59" s="9">
        <f>G59/7.7</f>
        <v>0.0031395412457912463</v>
      </c>
    </row>
    <row r="60" spans="1:8" ht="11.25" customHeight="1">
      <c r="A60" s="3" t="s">
        <v>59</v>
      </c>
      <c r="B60" s="4" t="s">
        <v>118</v>
      </c>
      <c r="C60" s="5" t="s">
        <v>119</v>
      </c>
      <c r="D60" s="10" t="s">
        <v>114</v>
      </c>
      <c r="E60" s="6" t="s">
        <v>6</v>
      </c>
      <c r="F60" s="6" t="s">
        <v>7</v>
      </c>
      <c r="G60" s="6" t="s">
        <v>8</v>
      </c>
      <c r="H60" s="7" t="s">
        <v>9</v>
      </c>
    </row>
    <row r="61" spans="1:8" ht="11.25" customHeight="1">
      <c r="A61" s="1" t="s">
        <v>10</v>
      </c>
      <c r="B61" s="2" t="s">
        <v>120</v>
      </c>
      <c r="C61" s="2" t="s">
        <v>119</v>
      </c>
      <c r="D61" s="2">
        <v>2000</v>
      </c>
      <c r="E61" s="2" t="s">
        <v>35</v>
      </c>
      <c r="F61" s="2">
        <v>23</v>
      </c>
      <c r="G61" s="8">
        <v>0.0250169444444444</v>
      </c>
      <c r="H61" s="9">
        <f>G61/7.7</f>
        <v>0.003248953823953818</v>
      </c>
    </row>
    <row r="62" spans="1:8" ht="11.25" customHeight="1">
      <c r="A62" s="1" t="s">
        <v>13</v>
      </c>
      <c r="B62" s="2" t="s">
        <v>121</v>
      </c>
      <c r="C62" s="2" t="s">
        <v>119</v>
      </c>
      <c r="D62" s="2">
        <v>2001</v>
      </c>
      <c r="E62" s="2" t="s">
        <v>98</v>
      </c>
      <c r="F62" s="2">
        <v>2</v>
      </c>
      <c r="G62" s="8">
        <v>0.0326344097222222</v>
      </c>
      <c r="H62" s="9">
        <f>G62/7.7</f>
        <v>0.004238235028860026</v>
      </c>
    </row>
    <row r="63" spans="1:8" ht="11.25" customHeight="1">
      <c r="A63" s="1" t="s">
        <v>15</v>
      </c>
      <c r="B63" s="2" t="s">
        <v>122</v>
      </c>
      <c r="C63" s="2" t="s">
        <v>119</v>
      </c>
      <c r="D63" s="2">
        <v>99</v>
      </c>
      <c r="E63" s="2" t="s">
        <v>98</v>
      </c>
      <c r="F63" s="2">
        <v>1</v>
      </c>
      <c r="G63" s="8">
        <v>0.0378878703703704</v>
      </c>
      <c r="H63" s="9">
        <f>G63/7.7</f>
        <v>0.004920502645502649</v>
      </c>
    </row>
  </sheetData>
  <sheetProtection selectLockedCells="1" selectUnlockedCells="1"/>
  <mergeCells count="3">
    <mergeCell ref="A2:B3"/>
    <mergeCell ref="C2:F3"/>
    <mergeCell ref="G2:H3"/>
  </mergeCells>
  <printOptions/>
  <pageMargins left="0.23055555555555557" right="0.26666666666666666" top="0.20902777777777778" bottom="0.23541666666666666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0"/>
  <sheetViews>
    <sheetView zoomScale="122" zoomScaleNormal="122" zoomScalePageLayoutView="0" workbookViewId="0" topLeftCell="A1">
      <selection activeCell="A1" sqref="A1"/>
    </sheetView>
  </sheetViews>
  <sheetFormatPr defaultColWidth="11.57421875" defaultRowHeight="12.75"/>
  <cols>
    <col min="1" max="1" width="9.00390625" style="0" customWidth="1"/>
    <col min="2" max="2" width="20.421875" style="0" customWidth="1"/>
    <col min="3" max="3" width="10.28125" style="0" customWidth="1"/>
    <col min="4" max="4" width="9.140625" style="0" customWidth="1"/>
    <col min="5" max="5" width="22.00390625" style="0" customWidth="1"/>
    <col min="6" max="6" width="9.140625" style="0" customWidth="1"/>
    <col min="7" max="7" width="10.140625" style="2" customWidth="1"/>
    <col min="8" max="8" width="10.140625" style="0" customWidth="1"/>
  </cols>
  <sheetData>
    <row r="1" spans="1:8" ht="12.75">
      <c r="A1" s="11"/>
      <c r="H1" s="2"/>
    </row>
    <row r="2" spans="1:8" ht="12.75" customHeight="1">
      <c r="A2" s="70" t="s">
        <v>0</v>
      </c>
      <c r="B2" s="70"/>
      <c r="C2" s="71" t="s">
        <v>1</v>
      </c>
      <c r="D2" s="71"/>
      <c r="E2" s="71"/>
      <c r="F2" s="71"/>
      <c r="G2" s="72">
        <v>42560</v>
      </c>
      <c r="H2" s="72"/>
    </row>
    <row r="3" spans="1:8" ht="12.75">
      <c r="A3" s="70"/>
      <c r="B3" s="70"/>
      <c r="C3" s="71"/>
      <c r="D3" s="71"/>
      <c r="E3" s="71"/>
      <c r="F3" s="71"/>
      <c r="G3" s="72"/>
      <c r="H3" s="72"/>
    </row>
    <row r="4" spans="1:8" ht="12.75">
      <c r="A4" s="3" t="s">
        <v>123</v>
      </c>
      <c r="B4" s="12"/>
      <c r="C4" s="4"/>
      <c r="D4" s="13"/>
      <c r="H4" s="2"/>
    </row>
    <row r="5" spans="1:8" ht="15">
      <c r="A5" s="6" t="s">
        <v>124</v>
      </c>
      <c r="B5" s="6" t="s">
        <v>125</v>
      </c>
      <c r="C5" s="6" t="s">
        <v>126</v>
      </c>
      <c r="D5" s="6" t="s">
        <v>127</v>
      </c>
      <c r="E5" s="6" t="s">
        <v>6</v>
      </c>
      <c r="F5" s="6" t="s">
        <v>7</v>
      </c>
      <c r="G5" s="6" t="s">
        <v>8</v>
      </c>
      <c r="H5" s="7" t="s">
        <v>9</v>
      </c>
    </row>
    <row r="6" spans="1:8" ht="12.75">
      <c r="A6" s="3" t="s">
        <v>10</v>
      </c>
      <c r="B6" t="s">
        <v>11</v>
      </c>
      <c r="C6" t="s">
        <v>4</v>
      </c>
      <c r="D6">
        <v>86</v>
      </c>
      <c r="E6" t="s">
        <v>12</v>
      </c>
      <c r="F6">
        <v>20</v>
      </c>
      <c r="G6" s="14">
        <v>0.0286992013888889</v>
      </c>
      <c r="H6" s="9">
        <f aca="true" t="shared" si="0" ref="H6:H26">G6/12</f>
        <v>0.002391600115740742</v>
      </c>
    </row>
    <row r="7" spans="1:8" ht="12.75">
      <c r="A7" s="3" t="s">
        <v>13</v>
      </c>
      <c r="B7" t="s">
        <v>14</v>
      </c>
      <c r="C7" t="s">
        <v>4</v>
      </c>
      <c r="D7">
        <v>83</v>
      </c>
      <c r="E7" t="s">
        <v>12</v>
      </c>
      <c r="F7">
        <v>21</v>
      </c>
      <c r="G7" s="14">
        <v>0.0314687384259259</v>
      </c>
      <c r="H7" s="9">
        <f t="shared" si="0"/>
        <v>0.0026223948688271583</v>
      </c>
    </row>
    <row r="8" spans="1:8" ht="12.75">
      <c r="A8" s="3" t="s">
        <v>15</v>
      </c>
      <c r="B8" t="s">
        <v>16</v>
      </c>
      <c r="C8" t="s">
        <v>4</v>
      </c>
      <c r="D8">
        <v>77</v>
      </c>
      <c r="E8" t="s">
        <v>17</v>
      </c>
      <c r="F8">
        <v>28</v>
      </c>
      <c r="G8" s="14">
        <v>0.0321180208333333</v>
      </c>
      <c r="H8" s="9">
        <f t="shared" si="0"/>
        <v>0.0026765017361111087</v>
      </c>
    </row>
    <row r="9" spans="1:8" ht="12.75">
      <c r="A9" s="3" t="s">
        <v>18</v>
      </c>
      <c r="B9" t="s">
        <v>19</v>
      </c>
      <c r="C9" t="s">
        <v>4</v>
      </c>
      <c r="D9">
        <v>84</v>
      </c>
      <c r="E9" t="s">
        <v>20</v>
      </c>
      <c r="F9">
        <v>5</v>
      </c>
      <c r="G9" s="14">
        <v>0.0333694560185185</v>
      </c>
      <c r="H9" s="9">
        <f t="shared" si="0"/>
        <v>0.002780788001543208</v>
      </c>
    </row>
    <row r="10" spans="1:8" ht="12.75">
      <c r="A10" s="3" t="s">
        <v>21</v>
      </c>
      <c r="B10" t="s">
        <v>22</v>
      </c>
      <c r="C10" t="s">
        <v>4</v>
      </c>
      <c r="D10">
        <v>88</v>
      </c>
      <c r="E10" t="s">
        <v>23</v>
      </c>
      <c r="F10">
        <v>22</v>
      </c>
      <c r="G10" s="14">
        <v>0.0391602430555556</v>
      </c>
      <c r="H10" s="9">
        <f t="shared" si="0"/>
        <v>0.0032633535879629666</v>
      </c>
    </row>
    <row r="11" spans="1:8" ht="12.75">
      <c r="A11" s="3" t="s">
        <v>24</v>
      </c>
      <c r="B11" t="s">
        <v>25</v>
      </c>
      <c r="C11" t="s">
        <v>4</v>
      </c>
      <c r="D11">
        <v>83</v>
      </c>
      <c r="E11" t="s">
        <v>26</v>
      </c>
      <c r="F11">
        <v>46</v>
      </c>
      <c r="G11" s="14">
        <v>0.040305868055555596</v>
      </c>
      <c r="H11" s="9">
        <f t="shared" si="0"/>
        <v>0.0033588223379629662</v>
      </c>
    </row>
    <row r="12" spans="1:8" ht="12.75">
      <c r="A12" s="3" t="s">
        <v>27</v>
      </c>
      <c r="B12" t="s">
        <v>28</v>
      </c>
      <c r="C12" t="s">
        <v>4</v>
      </c>
      <c r="D12">
        <v>86</v>
      </c>
      <c r="E12" t="s">
        <v>20</v>
      </c>
      <c r="F12">
        <v>44</v>
      </c>
      <c r="G12" s="14">
        <v>0.047939236111111096</v>
      </c>
      <c r="H12" s="9">
        <f t="shared" si="0"/>
        <v>0.003994936342592592</v>
      </c>
    </row>
    <row r="13" spans="1:8" ht="12.75">
      <c r="A13" s="3" t="s">
        <v>53</v>
      </c>
      <c r="B13" t="s">
        <v>32</v>
      </c>
      <c r="C13" t="s">
        <v>30</v>
      </c>
      <c r="D13">
        <v>72</v>
      </c>
      <c r="E13" t="s">
        <v>33</v>
      </c>
      <c r="F13">
        <v>8</v>
      </c>
      <c r="G13" s="14">
        <v>0.033132025462963004</v>
      </c>
      <c r="H13" s="9">
        <f t="shared" si="0"/>
        <v>0.0027610021219135836</v>
      </c>
    </row>
    <row r="14" spans="1:8" ht="12.75">
      <c r="A14" s="3" t="s">
        <v>56</v>
      </c>
      <c r="B14" t="s">
        <v>34</v>
      </c>
      <c r="C14" t="s">
        <v>30</v>
      </c>
      <c r="D14">
        <v>75</v>
      </c>
      <c r="E14" t="s">
        <v>35</v>
      </c>
      <c r="F14">
        <v>7</v>
      </c>
      <c r="G14" s="14">
        <v>0.0365356828703704</v>
      </c>
      <c r="H14" s="9">
        <f t="shared" si="0"/>
        <v>0.0030446402391975332</v>
      </c>
    </row>
    <row r="15" spans="1:8" ht="12.75">
      <c r="A15" s="3" t="s">
        <v>128</v>
      </c>
      <c r="B15" t="s">
        <v>36</v>
      </c>
      <c r="C15" t="s">
        <v>30</v>
      </c>
      <c r="D15">
        <v>76</v>
      </c>
      <c r="E15" t="s">
        <v>37</v>
      </c>
      <c r="F15">
        <v>13</v>
      </c>
      <c r="G15" s="14">
        <v>0.0391782986111111</v>
      </c>
      <c r="H15" s="9">
        <f t="shared" si="0"/>
        <v>0.0032648582175925918</v>
      </c>
    </row>
    <row r="16" spans="1:8" ht="12.75">
      <c r="A16" s="3" t="s">
        <v>129</v>
      </c>
      <c r="B16" t="s">
        <v>38</v>
      </c>
      <c r="C16" t="s">
        <v>30</v>
      </c>
      <c r="D16">
        <v>76</v>
      </c>
      <c r="E16" t="s">
        <v>20</v>
      </c>
      <c r="F16">
        <v>12</v>
      </c>
      <c r="G16" s="14">
        <v>0.0403394560185185</v>
      </c>
      <c r="H16" s="9">
        <f t="shared" si="0"/>
        <v>0.003361621334876542</v>
      </c>
    </row>
    <row r="17" spans="1:8" ht="12.75">
      <c r="A17" s="3" t="s">
        <v>130</v>
      </c>
      <c r="B17" t="s">
        <v>39</v>
      </c>
      <c r="C17" t="s">
        <v>30</v>
      </c>
      <c r="D17">
        <v>70</v>
      </c>
      <c r="E17" t="s">
        <v>20</v>
      </c>
      <c r="F17">
        <v>27</v>
      </c>
      <c r="G17" s="14">
        <v>0.0407760416666667</v>
      </c>
      <c r="H17" s="9">
        <f t="shared" si="0"/>
        <v>0.003398003472222225</v>
      </c>
    </row>
    <row r="18" spans="1:8" ht="12.75">
      <c r="A18" s="3" t="s">
        <v>131</v>
      </c>
      <c r="B18" t="s">
        <v>43</v>
      </c>
      <c r="C18" t="s">
        <v>41</v>
      </c>
      <c r="D18">
        <v>61</v>
      </c>
      <c r="E18" t="s">
        <v>35</v>
      </c>
      <c r="F18">
        <v>43</v>
      </c>
      <c r="G18" s="14">
        <v>0.0330917592592593</v>
      </c>
      <c r="H18" s="9">
        <f t="shared" si="0"/>
        <v>0.002757646604938275</v>
      </c>
    </row>
    <row r="19" spans="1:8" ht="12.75">
      <c r="A19" s="3" t="s">
        <v>132</v>
      </c>
      <c r="B19" t="s">
        <v>44</v>
      </c>
      <c r="C19" t="s">
        <v>41</v>
      </c>
      <c r="D19">
        <v>63</v>
      </c>
      <c r="E19" t="s">
        <v>35</v>
      </c>
      <c r="F19">
        <v>6</v>
      </c>
      <c r="G19" s="14">
        <v>0.034148912037037</v>
      </c>
      <c r="H19" s="9">
        <f t="shared" si="0"/>
        <v>0.0028457426697530834</v>
      </c>
    </row>
    <row r="20" spans="1:8" ht="12.75">
      <c r="A20" s="3" t="s">
        <v>133</v>
      </c>
      <c r="B20" t="s">
        <v>45</v>
      </c>
      <c r="C20" t="s">
        <v>41</v>
      </c>
      <c r="D20">
        <v>64</v>
      </c>
      <c r="E20" t="s">
        <v>12</v>
      </c>
      <c r="F20">
        <v>42</v>
      </c>
      <c r="G20" s="14">
        <v>0.0351925231481481</v>
      </c>
      <c r="H20" s="9">
        <f t="shared" si="0"/>
        <v>0.002932710262345675</v>
      </c>
    </row>
    <row r="21" spans="1:8" ht="12.75">
      <c r="A21" s="3" t="s">
        <v>134</v>
      </c>
      <c r="B21" t="s">
        <v>46</v>
      </c>
      <c r="C21" t="s">
        <v>41</v>
      </c>
      <c r="D21">
        <v>62</v>
      </c>
      <c r="E21" t="s">
        <v>47</v>
      </c>
      <c r="F21">
        <v>26</v>
      </c>
      <c r="G21" s="14">
        <v>0.0369599884259259</v>
      </c>
      <c r="H21" s="9">
        <f t="shared" si="0"/>
        <v>0.003079999035493825</v>
      </c>
    </row>
    <row r="22" spans="1:8" ht="12.75">
      <c r="A22" s="3" t="s">
        <v>135</v>
      </c>
      <c r="B22" t="s">
        <v>48</v>
      </c>
      <c r="C22" t="s">
        <v>41</v>
      </c>
      <c r="D22">
        <v>64</v>
      </c>
      <c r="E22" t="s">
        <v>49</v>
      </c>
      <c r="F22">
        <v>16</v>
      </c>
      <c r="G22" s="14">
        <v>0.0376125231481481</v>
      </c>
      <c r="H22" s="9">
        <f t="shared" si="0"/>
        <v>0.003134376929012342</v>
      </c>
    </row>
    <row r="23" spans="1:8" ht="12.75">
      <c r="A23" s="3" t="s">
        <v>136</v>
      </c>
      <c r="B23" t="s">
        <v>50</v>
      </c>
      <c r="C23" t="s">
        <v>41</v>
      </c>
      <c r="D23">
        <v>64</v>
      </c>
      <c r="E23" t="s">
        <v>12</v>
      </c>
      <c r="F23">
        <v>29</v>
      </c>
      <c r="G23" s="14">
        <v>0.0409509953703704</v>
      </c>
      <c r="H23" s="9">
        <f t="shared" si="0"/>
        <v>0.0034125829475308666</v>
      </c>
    </row>
    <row r="24" spans="1:8" ht="12.75">
      <c r="A24" s="3" t="s">
        <v>137</v>
      </c>
      <c r="B24" t="s">
        <v>51</v>
      </c>
      <c r="C24" t="s">
        <v>41</v>
      </c>
      <c r="D24">
        <v>59</v>
      </c>
      <c r="E24" t="s">
        <v>52</v>
      </c>
      <c r="F24">
        <v>38</v>
      </c>
      <c r="G24" s="14">
        <v>0.041962650462963005</v>
      </c>
      <c r="H24" s="9">
        <f t="shared" si="0"/>
        <v>0.0034968875385802504</v>
      </c>
    </row>
    <row r="25" spans="1:8" ht="12.75">
      <c r="A25" s="3" t="s">
        <v>138</v>
      </c>
      <c r="B25" t="s">
        <v>54</v>
      </c>
      <c r="C25" t="s">
        <v>41</v>
      </c>
      <c r="D25">
        <v>57</v>
      </c>
      <c r="E25" t="s">
        <v>55</v>
      </c>
      <c r="F25">
        <v>39</v>
      </c>
      <c r="G25" s="14">
        <v>0.0429995833333333</v>
      </c>
      <c r="H25" s="9">
        <f t="shared" si="0"/>
        <v>0.0035832986111111083</v>
      </c>
    </row>
    <row r="26" spans="1:8" ht="12.75">
      <c r="A26" s="3" t="s">
        <v>139</v>
      </c>
      <c r="B26" t="s">
        <v>57</v>
      </c>
      <c r="C26" t="s">
        <v>41</v>
      </c>
      <c r="D26">
        <v>56</v>
      </c>
      <c r="E26" t="s">
        <v>58</v>
      </c>
      <c r="F26">
        <v>17</v>
      </c>
      <c r="G26" s="14">
        <v>0.046158229166666696</v>
      </c>
      <c r="H26" s="9">
        <f t="shared" si="0"/>
        <v>0.0038465190972222247</v>
      </c>
    </row>
    <row r="27" spans="1:8" ht="12.75">
      <c r="A27" s="3" t="s">
        <v>140</v>
      </c>
      <c r="G27" s="14"/>
      <c r="H27" s="9"/>
    </row>
    <row r="28" spans="1:8" ht="15">
      <c r="A28" s="6" t="s">
        <v>124</v>
      </c>
      <c r="B28" s="6" t="s">
        <v>125</v>
      </c>
      <c r="C28" s="6" t="s">
        <v>126</v>
      </c>
      <c r="D28" s="6" t="s">
        <v>127</v>
      </c>
      <c r="E28" s="6" t="s">
        <v>6</v>
      </c>
      <c r="F28" s="6" t="s">
        <v>7</v>
      </c>
      <c r="G28" s="6" t="s">
        <v>8</v>
      </c>
      <c r="H28" s="7" t="s">
        <v>9</v>
      </c>
    </row>
    <row r="29" spans="1:8" ht="12.75">
      <c r="A29" s="3" t="s">
        <v>10</v>
      </c>
      <c r="B29" t="s">
        <v>115</v>
      </c>
      <c r="C29" t="s">
        <v>113</v>
      </c>
      <c r="D29">
        <v>2000</v>
      </c>
      <c r="E29" t="s">
        <v>35</v>
      </c>
      <c r="F29">
        <v>30</v>
      </c>
      <c r="G29" s="14">
        <v>0.0223266550925926</v>
      </c>
      <c r="H29" s="9">
        <f aca="true" t="shared" si="1" ref="H29:H56">G29/7.7</f>
        <v>0.0028995655964405976</v>
      </c>
    </row>
    <row r="30" spans="1:8" ht="12.75">
      <c r="A30" s="3" t="s">
        <v>13</v>
      </c>
      <c r="B30" t="s">
        <v>116</v>
      </c>
      <c r="C30" t="s">
        <v>113</v>
      </c>
      <c r="D30">
        <v>99</v>
      </c>
      <c r="E30" t="s">
        <v>35</v>
      </c>
      <c r="F30">
        <v>31</v>
      </c>
      <c r="G30" s="14">
        <v>0.0233655787037037</v>
      </c>
      <c r="H30" s="9">
        <f t="shared" si="1"/>
        <v>0.0030344907407407404</v>
      </c>
    </row>
    <row r="31" spans="1:8" ht="12.75">
      <c r="A31" s="3" t="s">
        <v>15</v>
      </c>
      <c r="B31" t="s">
        <v>117</v>
      </c>
      <c r="C31" t="s">
        <v>113</v>
      </c>
      <c r="D31">
        <v>2000</v>
      </c>
      <c r="E31" t="s">
        <v>35</v>
      </c>
      <c r="F31">
        <v>18</v>
      </c>
      <c r="G31" s="14">
        <v>0.024174467592592598</v>
      </c>
      <c r="H31" s="9">
        <f t="shared" si="1"/>
        <v>0.0031395412457912463</v>
      </c>
    </row>
    <row r="32" spans="1:8" ht="12.75">
      <c r="A32" s="3" t="s">
        <v>18</v>
      </c>
      <c r="B32" t="s">
        <v>120</v>
      </c>
      <c r="C32" t="s">
        <v>119</v>
      </c>
      <c r="D32">
        <v>2000</v>
      </c>
      <c r="E32" t="s">
        <v>35</v>
      </c>
      <c r="F32">
        <v>23</v>
      </c>
      <c r="G32" s="14">
        <v>0.0250169444444444</v>
      </c>
      <c r="H32" s="9">
        <f t="shared" si="1"/>
        <v>0.003248953823953818</v>
      </c>
    </row>
    <row r="33" spans="1:8" ht="12.75">
      <c r="A33" s="3" t="s">
        <v>21</v>
      </c>
      <c r="B33" t="s">
        <v>121</v>
      </c>
      <c r="C33" t="s">
        <v>119</v>
      </c>
      <c r="D33">
        <v>2001</v>
      </c>
      <c r="E33" t="s">
        <v>98</v>
      </c>
      <c r="F33">
        <v>2</v>
      </c>
      <c r="G33" s="14">
        <v>0.0326344097222222</v>
      </c>
      <c r="H33" s="9">
        <f t="shared" si="1"/>
        <v>0.004238235028860026</v>
      </c>
    </row>
    <row r="34" spans="1:8" ht="12.75">
      <c r="A34" s="3" t="s">
        <v>24</v>
      </c>
      <c r="B34" t="s">
        <v>122</v>
      </c>
      <c r="C34" t="s">
        <v>119</v>
      </c>
      <c r="D34">
        <v>99</v>
      </c>
      <c r="E34" t="s">
        <v>98</v>
      </c>
      <c r="F34">
        <v>1</v>
      </c>
      <c r="G34" s="14">
        <v>0.0378878703703704</v>
      </c>
      <c r="H34" s="9">
        <f t="shared" si="1"/>
        <v>0.004920502645502649</v>
      </c>
    </row>
    <row r="35" spans="1:8" ht="12.75">
      <c r="A35" s="3" t="s">
        <v>27</v>
      </c>
      <c r="B35" t="s">
        <v>63</v>
      </c>
      <c r="C35" t="s">
        <v>61</v>
      </c>
      <c r="D35">
        <v>55</v>
      </c>
      <c r="E35" t="s">
        <v>64</v>
      </c>
      <c r="F35">
        <v>36</v>
      </c>
      <c r="G35" s="14">
        <v>0.0254896412037037</v>
      </c>
      <c r="H35" s="9">
        <f t="shared" si="1"/>
        <v>0.003310343013468013</v>
      </c>
    </row>
    <row r="36" spans="1:8" ht="12.75">
      <c r="A36" s="3" t="s">
        <v>53</v>
      </c>
      <c r="B36" t="s">
        <v>65</v>
      </c>
      <c r="C36" t="s">
        <v>61</v>
      </c>
      <c r="D36">
        <v>47</v>
      </c>
      <c r="E36" t="s">
        <v>66</v>
      </c>
      <c r="F36">
        <v>35</v>
      </c>
      <c r="G36" s="14">
        <v>0.0310314351851852</v>
      </c>
      <c r="H36" s="9">
        <f t="shared" si="1"/>
        <v>0.004030056517556519</v>
      </c>
    </row>
    <row r="37" spans="1:8" ht="12.75">
      <c r="A37" s="3" t="s">
        <v>56</v>
      </c>
      <c r="B37" t="s">
        <v>70</v>
      </c>
      <c r="C37" t="s">
        <v>68</v>
      </c>
      <c r="D37">
        <v>42</v>
      </c>
      <c r="E37" t="s">
        <v>71</v>
      </c>
      <c r="F37">
        <v>15</v>
      </c>
      <c r="G37" s="14">
        <v>0.027271724537037002</v>
      </c>
      <c r="H37" s="9">
        <f t="shared" si="1"/>
        <v>0.0035417824074074028</v>
      </c>
    </row>
    <row r="38" spans="1:8" ht="12.75">
      <c r="A38" s="3" t="s">
        <v>128</v>
      </c>
      <c r="B38" t="s">
        <v>75</v>
      </c>
      <c r="C38" t="s">
        <v>73</v>
      </c>
      <c r="D38">
        <v>83</v>
      </c>
      <c r="E38" t="s">
        <v>12</v>
      </c>
      <c r="F38">
        <v>25</v>
      </c>
      <c r="G38" s="14">
        <v>0.023577731481481498</v>
      </c>
      <c r="H38" s="9">
        <f t="shared" si="1"/>
        <v>0.0030620430495430515</v>
      </c>
    </row>
    <row r="39" spans="1:8" ht="12.75">
      <c r="A39" s="3" t="s">
        <v>129</v>
      </c>
      <c r="B39" t="s">
        <v>76</v>
      </c>
      <c r="C39" t="s">
        <v>73</v>
      </c>
      <c r="D39">
        <v>86</v>
      </c>
      <c r="E39" t="s">
        <v>77</v>
      </c>
      <c r="F39">
        <v>14</v>
      </c>
      <c r="G39" s="14">
        <v>0.0266471759259259</v>
      </c>
      <c r="H39" s="9">
        <f t="shared" si="1"/>
        <v>0.003460672198172195</v>
      </c>
    </row>
    <row r="40" spans="1:8" ht="12.75">
      <c r="A40" s="3" t="s">
        <v>130</v>
      </c>
      <c r="B40" t="s">
        <v>81</v>
      </c>
      <c r="C40" t="s">
        <v>79</v>
      </c>
      <c r="D40">
        <v>79</v>
      </c>
      <c r="E40" t="s">
        <v>82</v>
      </c>
      <c r="F40">
        <v>37</v>
      </c>
      <c r="G40" s="14">
        <v>0.025797847222222198</v>
      </c>
      <c r="H40" s="9">
        <f t="shared" si="1"/>
        <v>0.003350369769119766</v>
      </c>
    </row>
    <row r="41" spans="1:8" ht="12.75">
      <c r="A41" s="3" t="s">
        <v>131</v>
      </c>
      <c r="B41" t="s">
        <v>83</v>
      </c>
      <c r="C41" t="s">
        <v>79</v>
      </c>
      <c r="D41">
        <v>76</v>
      </c>
      <c r="E41" t="s">
        <v>33</v>
      </c>
      <c r="F41">
        <v>9</v>
      </c>
      <c r="G41" s="14">
        <v>0.0261984953703704</v>
      </c>
      <c r="H41" s="9">
        <f t="shared" si="1"/>
        <v>0.003402401996152</v>
      </c>
    </row>
    <row r="42" spans="1:8" ht="12.75">
      <c r="A42" s="3" t="s">
        <v>132</v>
      </c>
      <c r="B42" t="s">
        <v>84</v>
      </c>
      <c r="C42" t="s">
        <v>79</v>
      </c>
      <c r="D42">
        <v>76</v>
      </c>
      <c r="E42" t="s">
        <v>33</v>
      </c>
      <c r="F42">
        <v>19</v>
      </c>
      <c r="G42" s="14">
        <v>0.027468344907407398</v>
      </c>
      <c r="H42" s="9">
        <f t="shared" si="1"/>
        <v>0.003567317520442519</v>
      </c>
    </row>
    <row r="43" spans="1:8" ht="12.75">
      <c r="A43" s="3" t="s">
        <v>133</v>
      </c>
      <c r="B43" t="s">
        <v>85</v>
      </c>
      <c r="C43" t="s">
        <v>79</v>
      </c>
      <c r="D43">
        <v>76</v>
      </c>
      <c r="E43" t="s">
        <v>33</v>
      </c>
      <c r="F43">
        <v>10</v>
      </c>
      <c r="G43" s="14">
        <v>0.0289205555555556</v>
      </c>
      <c r="H43" s="9">
        <f t="shared" si="1"/>
        <v>0.0037559163059163116</v>
      </c>
    </row>
    <row r="44" spans="1:8" ht="12.75">
      <c r="A44" s="3" t="s">
        <v>134</v>
      </c>
      <c r="B44" t="s">
        <v>86</v>
      </c>
      <c r="C44" t="s">
        <v>79</v>
      </c>
      <c r="D44">
        <v>78</v>
      </c>
      <c r="E44" t="s">
        <v>33</v>
      </c>
      <c r="F44">
        <v>40</v>
      </c>
      <c r="G44" s="14">
        <v>0.0293723148148148</v>
      </c>
      <c r="H44" s="9">
        <f t="shared" si="1"/>
        <v>0.0038145863395863374</v>
      </c>
    </row>
    <row r="45" spans="1:8" ht="12.75">
      <c r="A45" s="3" t="s">
        <v>135</v>
      </c>
      <c r="B45" t="s">
        <v>87</v>
      </c>
      <c r="C45" t="s">
        <v>79</v>
      </c>
      <c r="D45">
        <v>78</v>
      </c>
      <c r="E45" t="s">
        <v>49</v>
      </c>
      <c r="F45">
        <v>41</v>
      </c>
      <c r="G45" s="14">
        <v>0.029510254629629598</v>
      </c>
      <c r="H45" s="9">
        <f t="shared" si="1"/>
        <v>0.003832500601250597</v>
      </c>
    </row>
    <row r="46" spans="1:8" ht="12.75">
      <c r="A46" s="3" t="s">
        <v>136</v>
      </c>
      <c r="B46" t="s">
        <v>88</v>
      </c>
      <c r="C46" t="s">
        <v>79</v>
      </c>
      <c r="D46">
        <v>72</v>
      </c>
      <c r="E46" t="s">
        <v>89</v>
      </c>
      <c r="F46">
        <v>45</v>
      </c>
      <c r="G46" s="14">
        <v>0.0315108101851852</v>
      </c>
      <c r="H46" s="9">
        <f t="shared" si="1"/>
        <v>0.004092313011063013</v>
      </c>
    </row>
    <row r="47" spans="1:8" ht="12.75">
      <c r="A47" s="3" t="s">
        <v>137</v>
      </c>
      <c r="B47" t="s">
        <v>90</v>
      </c>
      <c r="C47" t="s">
        <v>79</v>
      </c>
      <c r="D47">
        <v>74</v>
      </c>
      <c r="E47" t="s">
        <v>12</v>
      </c>
      <c r="F47">
        <v>47</v>
      </c>
      <c r="G47" s="14">
        <v>0.0328324768518519</v>
      </c>
      <c r="H47" s="9">
        <f t="shared" si="1"/>
        <v>0.004263958032708039</v>
      </c>
    </row>
    <row r="48" spans="1:8" ht="12.75">
      <c r="A48" s="3" t="s">
        <v>138</v>
      </c>
      <c r="B48" t="s">
        <v>91</v>
      </c>
      <c r="C48" t="s">
        <v>79</v>
      </c>
      <c r="D48">
        <v>75</v>
      </c>
      <c r="E48" t="s">
        <v>12</v>
      </c>
      <c r="F48">
        <v>48</v>
      </c>
      <c r="G48" s="14">
        <v>0.0328369907407407</v>
      </c>
      <c r="H48" s="9">
        <f t="shared" si="1"/>
        <v>0.004264544252044247</v>
      </c>
    </row>
    <row r="49" spans="1:8" ht="12.75">
      <c r="A49" s="3" t="s">
        <v>139</v>
      </c>
      <c r="B49" t="s">
        <v>95</v>
      </c>
      <c r="C49" t="s">
        <v>93</v>
      </c>
      <c r="D49">
        <v>66</v>
      </c>
      <c r="E49" t="s">
        <v>96</v>
      </c>
      <c r="F49">
        <v>33</v>
      </c>
      <c r="G49" s="14">
        <v>0.0237552199074074</v>
      </c>
      <c r="H49" s="9">
        <f t="shared" si="1"/>
        <v>0.0030850934944684936</v>
      </c>
    </row>
    <row r="50" spans="1:8" ht="12.75">
      <c r="A50" s="3" t="s">
        <v>141</v>
      </c>
      <c r="B50" t="s">
        <v>97</v>
      </c>
      <c r="C50" t="s">
        <v>93</v>
      </c>
      <c r="D50">
        <v>67</v>
      </c>
      <c r="E50" t="s">
        <v>98</v>
      </c>
      <c r="F50">
        <v>3</v>
      </c>
      <c r="G50" s="14">
        <v>0.0264113773148148</v>
      </c>
      <c r="H50" s="9">
        <f t="shared" si="1"/>
        <v>0.0034300490019239997</v>
      </c>
    </row>
    <row r="51" spans="1:8" ht="12.75">
      <c r="A51" s="3" t="s">
        <v>142</v>
      </c>
      <c r="B51" t="s">
        <v>99</v>
      </c>
      <c r="C51" t="s">
        <v>93</v>
      </c>
      <c r="D51">
        <v>63</v>
      </c>
      <c r="E51" t="s">
        <v>33</v>
      </c>
      <c r="F51">
        <v>4</v>
      </c>
      <c r="G51" s="14">
        <v>0.0292065625</v>
      </c>
      <c r="H51" s="9">
        <f t="shared" si="1"/>
        <v>0.003793060064935065</v>
      </c>
    </row>
    <row r="52" spans="1:8" ht="12.75">
      <c r="A52" s="3" t="s">
        <v>143</v>
      </c>
      <c r="B52" t="s">
        <v>100</v>
      </c>
      <c r="C52" t="s">
        <v>93</v>
      </c>
      <c r="D52">
        <v>66</v>
      </c>
      <c r="E52" t="s">
        <v>101</v>
      </c>
      <c r="F52">
        <v>24</v>
      </c>
      <c r="G52" s="14">
        <v>0.0308765162037037</v>
      </c>
      <c r="H52" s="9">
        <f t="shared" si="1"/>
        <v>0.004009937169312168</v>
      </c>
    </row>
    <row r="53" spans="1:8" ht="12.75">
      <c r="A53" s="3" t="s">
        <v>144</v>
      </c>
      <c r="B53" t="s">
        <v>105</v>
      </c>
      <c r="C53" t="s">
        <v>103</v>
      </c>
      <c r="D53">
        <v>57</v>
      </c>
      <c r="E53" t="s">
        <v>12</v>
      </c>
      <c r="F53">
        <v>11</v>
      </c>
      <c r="G53" s="14">
        <v>0.0247879976851852</v>
      </c>
      <c r="H53" s="9">
        <f t="shared" si="1"/>
        <v>0.00321922047859548</v>
      </c>
    </row>
    <row r="54" spans="1:8" ht="12.75">
      <c r="A54" s="3" t="s">
        <v>145</v>
      </c>
      <c r="B54" t="s">
        <v>146</v>
      </c>
      <c r="C54" t="s">
        <v>103</v>
      </c>
      <c r="D54">
        <v>58</v>
      </c>
      <c r="E54" t="s">
        <v>107</v>
      </c>
      <c r="F54">
        <v>32</v>
      </c>
      <c r="G54" s="14">
        <v>0.0329845138888889</v>
      </c>
      <c r="H54" s="9">
        <f t="shared" si="1"/>
        <v>0.004283703102453104</v>
      </c>
    </row>
    <row r="55" spans="1:8" ht="12.75">
      <c r="A55" s="3" t="s">
        <v>147</v>
      </c>
      <c r="B55" t="s">
        <v>108</v>
      </c>
      <c r="C55" t="s">
        <v>103</v>
      </c>
      <c r="D55">
        <v>53</v>
      </c>
      <c r="E55" t="s">
        <v>109</v>
      </c>
      <c r="F55">
        <v>49</v>
      </c>
      <c r="G55" s="14">
        <v>0.0344934143518519</v>
      </c>
      <c r="H55" s="9">
        <f t="shared" si="1"/>
        <v>0.004479664201539208</v>
      </c>
    </row>
    <row r="56" spans="1:8" ht="12.75">
      <c r="A56" s="3" t="s">
        <v>148</v>
      </c>
      <c r="B56" t="s">
        <v>110</v>
      </c>
      <c r="C56" t="s">
        <v>103</v>
      </c>
      <c r="D56">
        <v>47</v>
      </c>
      <c r="E56" t="s">
        <v>111</v>
      </c>
      <c r="F56">
        <v>34</v>
      </c>
      <c r="G56" s="14">
        <v>0.0364118171296296</v>
      </c>
      <c r="H56" s="9">
        <f t="shared" si="1"/>
        <v>0.004728807419432415</v>
      </c>
    </row>
    <row r="57" spans="1:8" ht="12.75">
      <c r="A57" s="11"/>
      <c r="G57"/>
      <c r="H57" s="2"/>
    </row>
    <row r="58" spans="1:8" ht="12.75">
      <c r="A58" s="11"/>
      <c r="G58"/>
      <c r="H58" s="2"/>
    </row>
    <row r="59" spans="1:8" ht="12.75">
      <c r="A59" s="11"/>
      <c r="G59"/>
      <c r="H59" s="2"/>
    </row>
    <row r="60" spans="1:8" ht="12.75">
      <c r="A60" s="11"/>
      <c r="G60"/>
      <c r="H60" s="2"/>
    </row>
    <row r="61" spans="1:8" ht="12.75">
      <c r="A61" s="11"/>
      <c r="H61" s="2"/>
    </row>
    <row r="62" spans="1:8" ht="12.75">
      <c r="A62" s="11"/>
      <c r="H62" s="2"/>
    </row>
    <row r="63" spans="1:8" ht="12.75">
      <c r="A63" s="11"/>
      <c r="H63" s="2"/>
    </row>
    <row r="64" spans="1:8" ht="12.75">
      <c r="A64" s="11"/>
      <c r="H64" s="2"/>
    </row>
    <row r="65" spans="1:8" ht="12.75">
      <c r="A65" s="11"/>
      <c r="H65" s="2"/>
    </row>
    <row r="66" spans="1:8" ht="12.75">
      <c r="A66" s="11"/>
      <c r="H66" s="2"/>
    </row>
    <row r="67" spans="1:8" ht="12.75">
      <c r="A67" s="11"/>
      <c r="H67" s="2"/>
    </row>
    <row r="68" spans="1:8" ht="12.75">
      <c r="A68" s="11"/>
      <c r="H68" s="2"/>
    </row>
    <row r="69" spans="1:8" ht="12.75">
      <c r="A69" s="11"/>
      <c r="H69" s="2"/>
    </row>
    <row r="70" spans="1:8" ht="12.75">
      <c r="A70" s="11"/>
      <c r="H70" s="2"/>
    </row>
    <row r="71" spans="1:8" ht="12.75">
      <c r="A71" s="11"/>
      <c r="H71" s="2"/>
    </row>
    <row r="72" spans="1:8" ht="12.75">
      <c r="A72" s="11"/>
      <c r="H72" s="2"/>
    </row>
    <row r="73" spans="1:8" ht="12.75">
      <c r="A73" s="11"/>
      <c r="H73" s="2"/>
    </row>
    <row r="74" spans="1:8" ht="12.75">
      <c r="A74" s="11"/>
      <c r="H74" s="2"/>
    </row>
    <row r="75" spans="1:8" ht="12.75">
      <c r="A75" s="11"/>
      <c r="H75" s="2"/>
    </row>
    <row r="76" spans="1:8" ht="12.75">
      <c r="A76" s="11"/>
      <c r="H76" s="2"/>
    </row>
    <row r="77" spans="1:8" ht="12.75">
      <c r="A77" s="11"/>
      <c r="H77" s="2"/>
    </row>
    <row r="78" spans="1:8" ht="12.75">
      <c r="A78" s="11"/>
      <c r="H78" s="2"/>
    </row>
    <row r="79" spans="1:8" ht="12.75">
      <c r="A79" s="11"/>
      <c r="H79" s="2"/>
    </row>
    <row r="80" spans="1:8" ht="12.75">
      <c r="A80" s="11"/>
      <c r="H80" s="2"/>
    </row>
    <row r="81" spans="1:8" ht="12.75">
      <c r="A81" s="11"/>
      <c r="H81" s="2"/>
    </row>
    <row r="82" spans="1:8" ht="12.75">
      <c r="A82" s="11"/>
      <c r="H82" s="2"/>
    </row>
    <row r="83" spans="1:8" ht="12.75">
      <c r="A83" s="11"/>
      <c r="H83" s="2"/>
    </row>
    <row r="84" spans="1:8" ht="12.75">
      <c r="A84" s="11"/>
      <c r="H84" s="2"/>
    </row>
    <row r="85" spans="1:8" ht="12.75">
      <c r="A85" s="11"/>
      <c r="H85" s="2"/>
    </row>
    <row r="86" spans="1:8" ht="12.75">
      <c r="A86" s="11"/>
      <c r="H86" s="2"/>
    </row>
    <row r="87" spans="1:8" ht="12.75">
      <c r="A87" s="11"/>
      <c r="H87" s="2"/>
    </row>
    <row r="88" spans="1:8" ht="12.75">
      <c r="A88" s="11"/>
      <c r="H88" s="2"/>
    </row>
    <row r="89" spans="1:8" ht="12.75">
      <c r="A89" s="11"/>
      <c r="H89" s="2"/>
    </row>
    <row r="90" spans="1:8" ht="12.75">
      <c r="A90" s="11"/>
      <c r="H90" s="2"/>
    </row>
    <row r="91" spans="1:8" ht="12.75">
      <c r="A91" s="11"/>
      <c r="H91" s="2"/>
    </row>
    <row r="92" spans="1:8" ht="12.75">
      <c r="A92" s="11"/>
      <c r="H92" s="2"/>
    </row>
    <row r="93" spans="1:8" ht="12.75">
      <c r="A93" s="11"/>
      <c r="H93" s="2"/>
    </row>
    <row r="94" spans="1:8" ht="12.75">
      <c r="A94" s="11"/>
      <c r="H94" s="2"/>
    </row>
    <row r="95" spans="1:8" ht="12.75">
      <c r="A95" s="11"/>
      <c r="H95" s="2"/>
    </row>
    <row r="96" spans="1:8" ht="12.75">
      <c r="A96" s="11"/>
      <c r="H96" s="2"/>
    </row>
    <row r="97" spans="1:8" ht="12.75">
      <c r="A97" s="11"/>
      <c r="H97" s="2"/>
    </row>
    <row r="98" spans="1:8" ht="12.75">
      <c r="A98" s="11"/>
      <c r="H98" s="2"/>
    </row>
    <row r="99" spans="1:8" ht="12.75">
      <c r="A99" s="11"/>
      <c r="H99" s="2"/>
    </row>
    <row r="100" spans="1:8" ht="12.75">
      <c r="A100" s="11"/>
      <c r="H100" s="2"/>
    </row>
    <row r="101" spans="1:8" ht="12.75">
      <c r="A101" s="11"/>
      <c r="H101" s="2"/>
    </row>
    <row r="102" spans="1:8" ht="12.75">
      <c r="A102" s="11"/>
      <c r="H102" s="2"/>
    </row>
    <row r="103" spans="1:8" ht="12.75">
      <c r="A103" s="11"/>
      <c r="H103" s="2"/>
    </row>
    <row r="104" spans="1:8" ht="12.75">
      <c r="A104" s="11"/>
      <c r="H104" s="2"/>
    </row>
    <row r="105" spans="1:8" ht="12.75">
      <c r="A105" s="11"/>
      <c r="H105" s="2"/>
    </row>
    <row r="106" spans="1:8" ht="12.75">
      <c r="A106" s="11"/>
      <c r="H106" s="2"/>
    </row>
    <row r="107" spans="1:8" ht="12.75">
      <c r="A107" s="11"/>
      <c r="H107" s="2"/>
    </row>
    <row r="108" spans="1:8" ht="12.75">
      <c r="A108" s="11"/>
      <c r="H108" s="2"/>
    </row>
    <row r="109" spans="1:8" ht="12.75">
      <c r="A109" s="11"/>
      <c r="H109" s="2"/>
    </row>
    <row r="110" spans="1:8" ht="12.75">
      <c r="A110" s="11"/>
      <c r="H110" s="2"/>
    </row>
    <row r="111" spans="1:8" ht="12.75">
      <c r="A111" s="11"/>
      <c r="H111" s="2"/>
    </row>
    <row r="112" spans="1:8" ht="12.75">
      <c r="A112" s="11"/>
      <c r="H112" s="2"/>
    </row>
    <row r="113" spans="1:8" ht="12.75">
      <c r="A113" s="11"/>
      <c r="H113" s="2"/>
    </row>
    <row r="114" spans="1:8" ht="12.75">
      <c r="A114" s="11"/>
      <c r="H114" s="2"/>
    </row>
    <row r="115" spans="1:8" ht="12.75">
      <c r="A115" s="11"/>
      <c r="H115" s="2"/>
    </row>
    <row r="116" spans="1:8" ht="12.75">
      <c r="A116" s="11"/>
      <c r="H116" s="2"/>
    </row>
    <row r="117" spans="1:8" ht="12.75">
      <c r="A117" s="11"/>
      <c r="H117" s="2"/>
    </row>
    <row r="118" spans="1:8" ht="12.75">
      <c r="A118" s="11"/>
      <c r="H118" s="2"/>
    </row>
    <row r="119" spans="1:8" ht="12.75">
      <c r="A119" s="11"/>
      <c r="H119" s="2"/>
    </row>
    <row r="120" spans="1:8" ht="12.75">
      <c r="A120" s="11"/>
      <c r="H120" s="2"/>
    </row>
    <row r="121" spans="1:8" ht="12.75">
      <c r="A121" s="11"/>
      <c r="H121" s="2"/>
    </row>
    <row r="122" spans="1:8" ht="12.75">
      <c r="A122" s="11"/>
      <c r="H122" s="2"/>
    </row>
    <row r="123" spans="1:8" ht="12.75">
      <c r="A123" s="11"/>
      <c r="H123" s="2"/>
    </row>
    <row r="124" spans="1:8" ht="12.75">
      <c r="A124" s="11"/>
      <c r="H124" s="2"/>
    </row>
    <row r="125" spans="1:8" ht="12.75">
      <c r="A125" s="11"/>
      <c r="H125" s="2"/>
    </row>
    <row r="126" spans="1:8" ht="12.75">
      <c r="A126" s="11"/>
      <c r="H126" s="2"/>
    </row>
    <row r="127" spans="1:8" ht="12.75">
      <c r="A127" s="11"/>
      <c r="H127" s="2"/>
    </row>
    <row r="128" spans="1:8" ht="12.75">
      <c r="A128" s="11"/>
      <c r="H128" s="2"/>
    </row>
    <row r="129" spans="1:8" ht="12.75">
      <c r="A129" s="11"/>
      <c r="H129" s="2"/>
    </row>
    <row r="130" spans="1:8" ht="12.75">
      <c r="A130" s="11"/>
      <c r="H130" s="2"/>
    </row>
    <row r="131" spans="1:8" ht="12.75">
      <c r="A131" s="11"/>
      <c r="H131" s="2"/>
    </row>
    <row r="132" spans="1:8" ht="12.75">
      <c r="A132" s="11"/>
      <c r="H132" s="2"/>
    </row>
    <row r="133" spans="1:8" ht="12.75">
      <c r="A133" s="11"/>
      <c r="H133" s="2"/>
    </row>
    <row r="134" spans="1:8" ht="12.75">
      <c r="A134" s="11"/>
      <c r="H134" s="2"/>
    </row>
    <row r="135" spans="1:8" ht="12.75">
      <c r="A135" s="11"/>
      <c r="H135" s="2"/>
    </row>
    <row r="136" spans="1:8" ht="12.75">
      <c r="A136" s="11"/>
      <c r="H136" s="2"/>
    </row>
    <row r="137" spans="1:8" ht="12.75">
      <c r="A137" s="11"/>
      <c r="H137" s="2"/>
    </row>
    <row r="138" spans="1:8" ht="12.75">
      <c r="A138" s="11"/>
      <c r="H138" s="2"/>
    </row>
    <row r="139" spans="1:8" ht="12.75">
      <c r="A139" s="11"/>
      <c r="H139" s="2"/>
    </row>
    <row r="140" spans="1:8" ht="12.75">
      <c r="A140" s="11"/>
      <c r="H140" s="2"/>
    </row>
    <row r="141" spans="1:8" ht="12.75">
      <c r="A141" s="11"/>
      <c r="H141" s="2"/>
    </row>
    <row r="142" spans="1:8" ht="12.75">
      <c r="A142" s="11"/>
      <c r="H142" s="2"/>
    </row>
    <row r="143" spans="1:8" ht="12.75">
      <c r="A143" s="11"/>
      <c r="H143" s="2"/>
    </row>
    <row r="144" spans="1:8" ht="12.75">
      <c r="A144" s="11"/>
      <c r="H144" s="2"/>
    </row>
    <row r="145" spans="1:8" ht="12.75">
      <c r="A145" s="11"/>
      <c r="H145" s="2"/>
    </row>
    <row r="146" spans="1:8" ht="12.75">
      <c r="A146" s="11"/>
      <c r="H146" s="2"/>
    </row>
    <row r="147" spans="1:8" ht="12.75">
      <c r="A147" s="11"/>
      <c r="H147" s="2"/>
    </row>
    <row r="148" spans="1:8" ht="12.75">
      <c r="A148" s="11"/>
      <c r="H148" s="2"/>
    </row>
    <row r="149" spans="1:8" ht="12.75">
      <c r="A149" s="11"/>
      <c r="H149" s="2"/>
    </row>
    <row r="150" spans="1:8" ht="12.75">
      <c r="A150" s="11"/>
      <c r="H150" s="2"/>
    </row>
    <row r="151" spans="1:8" ht="12.75">
      <c r="A151" s="11"/>
      <c r="H151" s="2"/>
    </row>
    <row r="152" spans="1:8" ht="12.75">
      <c r="A152" s="11"/>
      <c r="H152" s="2"/>
    </row>
    <row r="153" spans="1:8" ht="12.75">
      <c r="A153" s="11"/>
      <c r="H153" s="2"/>
    </row>
    <row r="154" spans="1:8" ht="12.75">
      <c r="A154" s="11"/>
      <c r="H154" s="2"/>
    </row>
    <row r="155" spans="1:8" ht="12.75">
      <c r="A155" s="11"/>
      <c r="H155" s="2"/>
    </row>
    <row r="156" spans="1:8" ht="12.75">
      <c r="A156" s="11"/>
      <c r="H156" s="2"/>
    </row>
    <row r="157" spans="1:8" ht="12.75">
      <c r="A157" s="11"/>
      <c r="H157" s="2"/>
    </row>
    <row r="158" spans="1:8" ht="12.75">
      <c r="A158" s="11"/>
      <c r="H158" s="2"/>
    </row>
    <row r="159" spans="1:8" ht="12.75">
      <c r="A159" s="11"/>
      <c r="H159" s="2"/>
    </row>
    <row r="160" spans="1:8" ht="12.75">
      <c r="A160" s="11"/>
      <c r="H160" s="2"/>
    </row>
    <row r="161" spans="1:8" ht="12.75">
      <c r="A161" s="11"/>
      <c r="H161" s="2"/>
    </row>
    <row r="162" spans="1:8" ht="12.75">
      <c r="A162" s="11"/>
      <c r="H162" s="2"/>
    </row>
    <row r="163" spans="1:8" ht="12.75">
      <c r="A163" s="11"/>
      <c r="H163" s="2"/>
    </row>
    <row r="164" spans="1:8" ht="12.75">
      <c r="A164" s="11"/>
      <c r="H164" s="2"/>
    </row>
    <row r="165" spans="1:8" ht="12.75">
      <c r="A165" s="11"/>
      <c r="H165" s="2"/>
    </row>
    <row r="166" spans="1:8" ht="12.75">
      <c r="A166" s="11"/>
      <c r="H166" s="2"/>
    </row>
    <row r="167" spans="1:8" ht="12.75">
      <c r="A167" s="11"/>
      <c r="H167" s="2"/>
    </row>
    <row r="168" spans="1:8" ht="12.75">
      <c r="A168" s="11"/>
      <c r="H168" s="2"/>
    </row>
    <row r="169" spans="1:8" ht="12.75">
      <c r="A169" s="11"/>
      <c r="H169" s="2"/>
    </row>
    <row r="170" spans="1:8" ht="12.75">
      <c r="A170" s="11"/>
      <c r="H170" s="2"/>
    </row>
    <row r="171" spans="1:8" ht="12.75">
      <c r="A171" s="11"/>
      <c r="H171" s="2"/>
    </row>
    <row r="172" spans="1:8" ht="12.75">
      <c r="A172" s="11"/>
      <c r="H172" s="2"/>
    </row>
    <row r="173" spans="1:8" ht="12.75">
      <c r="A173" s="11"/>
      <c r="H173" s="2"/>
    </row>
    <row r="174" spans="1:8" ht="12.75">
      <c r="A174" s="11"/>
      <c r="H174" s="2"/>
    </row>
    <row r="175" spans="1:8" ht="12.75">
      <c r="A175" s="11"/>
      <c r="H175" s="2"/>
    </row>
    <row r="176" spans="1:8" ht="12.75">
      <c r="A176" s="11"/>
      <c r="H176" s="2"/>
    </row>
    <row r="177" spans="1:8" ht="12.75">
      <c r="A177" s="11"/>
      <c r="H177" s="2"/>
    </row>
    <row r="178" spans="1:8" ht="12.75">
      <c r="A178" s="11"/>
      <c r="H178" s="2"/>
    </row>
    <row r="179" spans="1:8" ht="12.75">
      <c r="A179" s="11"/>
      <c r="H179" s="2"/>
    </row>
    <row r="180" spans="1:8" ht="12.75">
      <c r="A180" s="11"/>
      <c r="H180" s="2"/>
    </row>
    <row r="181" spans="1:8" ht="12.75">
      <c r="A181" s="11"/>
      <c r="H181" s="2"/>
    </row>
    <row r="182" spans="1:8" ht="12.75">
      <c r="A182" s="11"/>
      <c r="H182" s="2"/>
    </row>
    <row r="183" spans="1:8" ht="12.75">
      <c r="A183" s="11"/>
      <c r="H183" s="2"/>
    </row>
    <row r="184" spans="1:8" ht="12.75">
      <c r="A184" s="11"/>
      <c r="H184" s="2"/>
    </row>
    <row r="185" spans="1:8" ht="12.75">
      <c r="A185" s="11"/>
      <c r="H185" s="2"/>
    </row>
    <row r="186" spans="1:8" ht="12.75">
      <c r="A186" s="11"/>
      <c r="H186" s="2"/>
    </row>
    <row r="187" spans="1:8" ht="12.75">
      <c r="A187" s="11"/>
      <c r="H187" s="2"/>
    </row>
    <row r="188" spans="1:8" ht="12.75">
      <c r="A188" s="11"/>
      <c r="H188" s="2"/>
    </row>
    <row r="189" spans="1:8" ht="12.75">
      <c r="A189" s="11"/>
      <c r="H189" s="2"/>
    </row>
    <row r="190" spans="1:8" ht="12.75">
      <c r="A190" s="11"/>
      <c r="H190" s="2"/>
    </row>
    <row r="191" spans="1:8" ht="12.75">
      <c r="A191" s="11"/>
      <c r="H191" s="2"/>
    </row>
    <row r="192" spans="1:8" ht="12.75">
      <c r="A192" s="11"/>
      <c r="H192" s="2"/>
    </row>
    <row r="193" spans="1:8" ht="12.75">
      <c r="A193" s="11"/>
      <c r="H193" s="2"/>
    </row>
    <row r="194" spans="1:8" ht="12.75">
      <c r="A194" s="11"/>
      <c r="H194" s="2"/>
    </row>
    <row r="195" spans="1:8" ht="12.75">
      <c r="A195" s="11"/>
      <c r="H195" s="2"/>
    </row>
    <row r="196" spans="1:8" ht="12.75">
      <c r="A196" s="11"/>
      <c r="H196" s="2"/>
    </row>
    <row r="197" spans="1:8" ht="12.75">
      <c r="A197" s="11"/>
      <c r="H197" s="2"/>
    </row>
    <row r="198" spans="1:8" ht="12.75">
      <c r="A198" s="11"/>
      <c r="H198" s="2"/>
    </row>
    <row r="199" spans="1:8" ht="12.75">
      <c r="A199" s="11"/>
      <c r="H199" s="2"/>
    </row>
    <row r="200" spans="1:8" ht="12.75">
      <c r="A200" s="11"/>
      <c r="H200" s="2"/>
    </row>
    <row r="201" spans="1:8" ht="12.75">
      <c r="A201" s="11"/>
      <c r="H201" s="2"/>
    </row>
    <row r="202" spans="1:8" ht="12.75">
      <c r="A202" s="11"/>
      <c r="H202" s="2"/>
    </row>
    <row r="203" spans="1:8" ht="12.75">
      <c r="A203" s="11"/>
      <c r="H203" s="2"/>
    </row>
    <row r="204" spans="1:8" ht="12.75">
      <c r="A204" s="11"/>
      <c r="H204" s="2"/>
    </row>
    <row r="205" spans="1:8" ht="12.75">
      <c r="A205" s="11"/>
      <c r="H205" s="2"/>
    </row>
    <row r="206" spans="1:8" ht="12.75">
      <c r="A206" s="11"/>
      <c r="H206" s="2"/>
    </row>
    <row r="207" spans="1:8" ht="12.75">
      <c r="A207" s="11"/>
      <c r="H207" s="2"/>
    </row>
    <row r="208" spans="1:8" ht="12.75">
      <c r="A208" s="11"/>
      <c r="H208" s="2"/>
    </row>
    <row r="209" spans="1:8" ht="12.75">
      <c r="A209" s="11"/>
      <c r="H209" s="2"/>
    </row>
    <row r="210" spans="1:8" ht="12.75">
      <c r="A210" s="11"/>
      <c r="H210" s="2"/>
    </row>
    <row r="211" spans="1:8" ht="12.75">
      <c r="A211" s="11"/>
      <c r="H211" s="2"/>
    </row>
    <row r="212" spans="1:8" ht="12.75">
      <c r="A212" s="11"/>
      <c r="H212" s="2"/>
    </row>
    <row r="213" spans="1:8" ht="12.75">
      <c r="A213" s="11"/>
      <c r="H213" s="2"/>
    </row>
    <row r="214" spans="1:8" ht="12.75">
      <c r="A214" s="11"/>
      <c r="H214" s="2"/>
    </row>
    <row r="215" spans="1:8" ht="12.75">
      <c r="A215" s="11"/>
      <c r="H215" s="2"/>
    </row>
    <row r="216" spans="1:8" ht="12.75">
      <c r="A216" s="11"/>
      <c r="H216" s="2"/>
    </row>
    <row r="217" spans="1:8" ht="12.75">
      <c r="A217" s="11"/>
      <c r="H217" s="2"/>
    </row>
    <row r="218" spans="1:8" ht="12.75">
      <c r="A218" s="11"/>
      <c r="H218" s="2"/>
    </row>
    <row r="219" spans="1:8" ht="12.75">
      <c r="A219" s="11"/>
      <c r="H219" s="2"/>
    </row>
    <row r="220" spans="1:8" ht="12.75">
      <c r="A220" s="11"/>
      <c r="H220" s="2"/>
    </row>
    <row r="221" spans="1:8" ht="12.75">
      <c r="A221" s="11"/>
      <c r="H221" s="2"/>
    </row>
    <row r="222" spans="1:8" ht="12.75">
      <c r="A222" s="11"/>
      <c r="H222" s="2"/>
    </row>
    <row r="223" spans="1:8" ht="12.75">
      <c r="A223" s="11"/>
      <c r="H223" s="2"/>
    </row>
    <row r="224" spans="1:8" ht="12.75">
      <c r="A224" s="11"/>
      <c r="H224" s="2"/>
    </row>
    <row r="225" spans="1:8" ht="12.75">
      <c r="A225" s="11"/>
      <c r="H225" s="2"/>
    </row>
    <row r="226" spans="1:8" ht="12.75">
      <c r="A226" s="11"/>
      <c r="H226" s="2"/>
    </row>
    <row r="227" spans="1:8" ht="12.75">
      <c r="A227" s="11"/>
      <c r="H227" s="2"/>
    </row>
    <row r="228" spans="1:8" ht="12.75">
      <c r="A228" s="11"/>
      <c r="H228" s="2"/>
    </row>
    <row r="229" spans="1:8" ht="12.75">
      <c r="A229" s="11"/>
      <c r="H229" s="2"/>
    </row>
    <row r="230" spans="1:8" ht="12.75">
      <c r="A230" s="11"/>
      <c r="H230" s="2"/>
    </row>
    <row r="231" spans="1:8" ht="12.75">
      <c r="A231" s="11"/>
      <c r="H231" s="2"/>
    </row>
    <row r="232" spans="1:8" ht="12.75">
      <c r="A232" s="11"/>
      <c r="H232" s="2"/>
    </row>
    <row r="233" spans="1:8" ht="12.75">
      <c r="A233" s="11"/>
      <c r="H233" s="2"/>
    </row>
    <row r="234" spans="1:8" ht="12.75">
      <c r="A234" s="11"/>
      <c r="H234" s="2"/>
    </row>
    <row r="235" spans="1:8" ht="12.75">
      <c r="A235" s="11"/>
      <c r="H235" s="2"/>
    </row>
    <row r="236" spans="1:8" ht="12.75">
      <c r="A236" s="11"/>
      <c r="H236" s="2"/>
    </row>
    <row r="237" spans="1:8" ht="12.75">
      <c r="A237" s="11"/>
      <c r="H237" s="2"/>
    </row>
    <row r="238" spans="1:8" ht="12.75">
      <c r="A238" s="11"/>
      <c r="H238" s="2"/>
    </row>
    <row r="239" spans="1:8" ht="12.75">
      <c r="A239" s="11"/>
      <c r="H239" s="2"/>
    </row>
    <row r="240" spans="1:8" ht="12.75">
      <c r="A240" s="11"/>
      <c r="H240" s="2"/>
    </row>
    <row r="241" spans="1:8" ht="12.75">
      <c r="A241" s="11"/>
      <c r="H241" s="2"/>
    </row>
    <row r="242" spans="1:8" ht="12.75">
      <c r="A242" s="11"/>
      <c r="H242" s="2"/>
    </row>
    <row r="243" spans="1:8" ht="12.75">
      <c r="A243" s="11"/>
      <c r="H243" s="2"/>
    </row>
    <row r="244" spans="1:8" ht="12.75">
      <c r="A244" s="11"/>
      <c r="H244" s="2"/>
    </row>
    <row r="245" spans="1:8" ht="12.75">
      <c r="A245" s="11"/>
      <c r="H245" s="2"/>
    </row>
    <row r="246" spans="1:8" ht="12.75">
      <c r="A246" s="11"/>
      <c r="H246" s="2"/>
    </row>
    <row r="247" spans="1:8" ht="12.75">
      <c r="A247" s="11"/>
      <c r="H247" s="2"/>
    </row>
    <row r="248" spans="1:8" ht="12.75">
      <c r="A248" s="11"/>
      <c r="B248" t="s">
        <v>149</v>
      </c>
      <c r="E248" s="15"/>
      <c r="H248" s="2"/>
    </row>
    <row r="249" spans="1:8" ht="12.75">
      <c r="A249" s="11"/>
      <c r="B249" t="s">
        <v>150</v>
      </c>
      <c r="E249" s="15"/>
      <c r="H249" s="2"/>
    </row>
    <row r="250" spans="1:8" ht="12.75">
      <c r="A250" s="11"/>
      <c r="B250" t="s">
        <v>151</v>
      </c>
      <c r="E250" s="15"/>
      <c r="H250" s="2"/>
    </row>
    <row r="251" spans="1:8" ht="12.75">
      <c r="A251" s="11"/>
      <c r="B251" t="s">
        <v>152</v>
      </c>
      <c r="E251" s="15"/>
      <c r="H251" s="2"/>
    </row>
    <row r="252" spans="1:8" ht="12.75">
      <c r="A252" s="11"/>
      <c r="B252" t="s">
        <v>153</v>
      </c>
      <c r="E252" s="16" t="s">
        <v>154</v>
      </c>
      <c r="H252" s="2"/>
    </row>
    <row r="253" spans="1:8" ht="12.75">
      <c r="A253" s="11"/>
      <c r="B253" t="s">
        <v>155</v>
      </c>
      <c r="E253" s="16" t="s">
        <v>156</v>
      </c>
      <c r="H253" s="2"/>
    </row>
    <row r="254" spans="1:8" ht="12.75">
      <c r="A254" s="11"/>
      <c r="B254" t="s">
        <v>157</v>
      </c>
      <c r="E254" s="16" t="s">
        <v>158</v>
      </c>
      <c r="H254" s="2"/>
    </row>
    <row r="255" spans="1:8" ht="12.75">
      <c r="A255" s="11"/>
      <c r="B255" t="s">
        <v>159</v>
      </c>
      <c r="E255" s="16" t="s">
        <v>160</v>
      </c>
      <c r="H255" s="2"/>
    </row>
    <row r="256" spans="1:8" ht="12.75">
      <c r="A256" s="11"/>
      <c r="B256" t="s">
        <v>161</v>
      </c>
      <c r="E256" s="15"/>
      <c r="H256" s="2"/>
    </row>
    <row r="257" spans="1:8" ht="12.75">
      <c r="A257" s="11"/>
      <c r="B257" t="s">
        <v>162</v>
      </c>
      <c r="E257" s="15"/>
      <c r="H257" s="2"/>
    </row>
    <row r="258" spans="1:8" ht="12.75">
      <c r="A258" s="11"/>
      <c r="B258" t="s">
        <v>163</v>
      </c>
      <c r="E258" s="15"/>
      <c r="H258" s="2"/>
    </row>
    <row r="259" spans="1:8" ht="12.75">
      <c r="A259" s="11"/>
      <c r="B259" t="s">
        <v>164</v>
      </c>
      <c r="E259" s="15"/>
      <c r="H259" s="2"/>
    </row>
    <row r="260" spans="1:8" ht="12.75">
      <c r="A260" s="11"/>
      <c r="B260" t="s">
        <v>165</v>
      </c>
      <c r="E260" s="15" t="s">
        <v>166</v>
      </c>
      <c r="H260" s="2"/>
    </row>
    <row r="261" spans="1:8" ht="12.75">
      <c r="A261" s="11"/>
      <c r="B261" s="17" t="s">
        <v>167</v>
      </c>
      <c r="E261" t="s">
        <v>168</v>
      </c>
      <c r="H261" s="2"/>
    </row>
    <row r="262" spans="1:8" ht="12.75">
      <c r="A262" s="11"/>
      <c r="B262" t="s">
        <v>169</v>
      </c>
      <c r="H262" s="2"/>
    </row>
    <row r="263" spans="1:8" ht="12.75">
      <c r="A263" s="11"/>
      <c r="B263" s="17" t="s">
        <v>170</v>
      </c>
      <c r="E263" t="s">
        <v>171</v>
      </c>
      <c r="H263" s="2"/>
    </row>
    <row r="264" spans="1:8" ht="12.75">
      <c r="A264" s="11"/>
      <c r="B264" t="s">
        <v>172</v>
      </c>
      <c r="E264" t="s">
        <v>173</v>
      </c>
      <c r="H264" s="2"/>
    </row>
    <row r="265" spans="1:8" ht="12.75">
      <c r="A265" s="11"/>
      <c r="B265" t="s">
        <v>174</v>
      </c>
      <c r="H265" s="2"/>
    </row>
    <row r="266" spans="1:8" ht="12.75">
      <c r="A266" s="11"/>
      <c r="B266" t="s">
        <v>175</v>
      </c>
      <c r="E266" t="s">
        <v>176</v>
      </c>
      <c r="H266" s="2"/>
    </row>
    <row r="267" spans="1:8" ht="12.75">
      <c r="A267" s="11"/>
      <c r="B267" t="s">
        <v>70</v>
      </c>
      <c r="H267" s="2"/>
    </row>
    <row r="268" spans="1:8" ht="12.75">
      <c r="A268" s="11"/>
      <c r="B268" t="s">
        <v>177</v>
      </c>
      <c r="H268" s="2"/>
    </row>
    <row r="269" spans="1:8" ht="12.75">
      <c r="A269" s="11"/>
      <c r="B269" t="s">
        <v>178</v>
      </c>
      <c r="H269" s="2"/>
    </row>
    <row r="270" spans="1:8" ht="12.75">
      <c r="A270" s="11"/>
      <c r="B270" t="s">
        <v>179</v>
      </c>
      <c r="H270" s="2"/>
    </row>
    <row r="271" spans="1:8" ht="12.75">
      <c r="A271" s="11"/>
      <c r="B271" t="s">
        <v>180</v>
      </c>
      <c r="H271" s="2"/>
    </row>
    <row r="272" spans="1:8" ht="12.75">
      <c r="A272" s="11"/>
      <c r="B272" t="s">
        <v>110</v>
      </c>
      <c r="E272" t="s">
        <v>111</v>
      </c>
      <c r="H272" s="2"/>
    </row>
    <row r="273" spans="1:8" ht="12.75">
      <c r="A273" s="11"/>
      <c r="B273" t="s">
        <v>181</v>
      </c>
      <c r="H273" s="2"/>
    </row>
    <row r="274" spans="1:8" ht="12.75">
      <c r="A274" s="11"/>
      <c r="B274" t="s">
        <v>182</v>
      </c>
      <c r="H274" s="2"/>
    </row>
    <row r="275" spans="1:8" ht="12.75">
      <c r="A275" s="11"/>
      <c r="H275" s="2"/>
    </row>
    <row r="276" spans="1:8" ht="12.75">
      <c r="A276" s="11"/>
      <c r="H276" s="2"/>
    </row>
    <row r="277" spans="1:8" ht="12.75">
      <c r="A277" s="11"/>
      <c r="H277" s="2"/>
    </row>
    <row r="278" spans="1:8" ht="12.75">
      <c r="A278" s="11"/>
      <c r="H278" s="2"/>
    </row>
    <row r="279" spans="1:8" ht="12.75">
      <c r="A279" s="11"/>
      <c r="H279" s="2"/>
    </row>
    <row r="280" spans="1:8" ht="12.75">
      <c r="A280" s="11"/>
      <c r="H280" s="2"/>
    </row>
    <row r="281" spans="1:8" ht="12.75">
      <c r="A281" s="11"/>
      <c r="B281" s="18" t="s">
        <v>183</v>
      </c>
      <c r="C281" s="19"/>
      <c r="D281" s="19">
        <v>1985</v>
      </c>
      <c r="E281" s="19" t="s">
        <v>184</v>
      </c>
      <c r="F281" s="20">
        <v>26</v>
      </c>
      <c r="G281" s="21">
        <v>0.0304976851851852</v>
      </c>
      <c r="H281" s="2"/>
    </row>
    <row r="282" spans="1:8" ht="14.25">
      <c r="A282" s="11"/>
      <c r="B282" s="22" t="s">
        <v>11</v>
      </c>
      <c r="C282" s="23"/>
      <c r="D282" s="24">
        <v>1986</v>
      </c>
      <c r="E282" s="24" t="s">
        <v>35</v>
      </c>
      <c r="F282" s="25">
        <v>10</v>
      </c>
      <c r="G282" s="26">
        <v>0.0313657407407407</v>
      </c>
      <c r="H282" s="2"/>
    </row>
    <row r="283" spans="1:8" ht="14.25">
      <c r="A283" s="11"/>
      <c r="B283" s="22" t="s">
        <v>185</v>
      </c>
      <c r="C283" s="23"/>
      <c r="D283" s="24">
        <v>1974</v>
      </c>
      <c r="E283" s="24" t="s">
        <v>186</v>
      </c>
      <c r="F283" s="25">
        <v>13</v>
      </c>
      <c r="G283" s="26">
        <v>0.032245370370370396</v>
      </c>
      <c r="H283" s="2"/>
    </row>
    <row r="284" spans="1:8" ht="12.75">
      <c r="A284" s="11"/>
      <c r="B284" s="27" t="s">
        <v>16</v>
      </c>
      <c r="C284" s="28"/>
      <c r="D284" s="28">
        <v>1977</v>
      </c>
      <c r="E284" s="28" t="s">
        <v>35</v>
      </c>
      <c r="F284" s="29">
        <v>4</v>
      </c>
      <c r="G284" s="30">
        <v>0.0330555555555556</v>
      </c>
      <c r="H284" s="2"/>
    </row>
    <row r="285" spans="1:8" ht="12.75">
      <c r="A285" s="11"/>
      <c r="B285" s="18" t="s">
        <v>43</v>
      </c>
      <c r="C285" s="19"/>
      <c r="D285" s="19">
        <v>1961</v>
      </c>
      <c r="E285" s="19" t="s">
        <v>35</v>
      </c>
      <c r="F285" s="20">
        <v>30</v>
      </c>
      <c r="G285" s="21">
        <v>0.0337847222222222</v>
      </c>
      <c r="H285" s="2"/>
    </row>
    <row r="286" spans="1:8" ht="12.75">
      <c r="A286" s="11"/>
      <c r="B286" s="18" t="s">
        <v>187</v>
      </c>
      <c r="C286" s="19"/>
      <c r="D286" s="19">
        <v>1977</v>
      </c>
      <c r="E286" s="19" t="s">
        <v>188</v>
      </c>
      <c r="F286" s="20">
        <v>36</v>
      </c>
      <c r="G286" s="21">
        <v>0.0353935185185185</v>
      </c>
      <c r="H286" s="2"/>
    </row>
    <row r="287" spans="1:8" ht="12.75">
      <c r="A287" s="11"/>
      <c r="B287" s="18" t="s">
        <v>189</v>
      </c>
      <c r="C287" s="19"/>
      <c r="D287" s="19">
        <v>1971</v>
      </c>
      <c r="E287" s="19" t="s">
        <v>49</v>
      </c>
      <c r="F287" s="20">
        <v>35</v>
      </c>
      <c r="G287" s="21">
        <v>0.0354166666666667</v>
      </c>
      <c r="H287" s="2"/>
    </row>
    <row r="288" spans="1:8" ht="14.25">
      <c r="A288" s="11"/>
      <c r="B288" s="22" t="s">
        <v>190</v>
      </c>
      <c r="C288" s="24"/>
      <c r="D288" s="24">
        <v>1975</v>
      </c>
      <c r="E288" s="24" t="s">
        <v>191</v>
      </c>
      <c r="F288" s="25">
        <v>25</v>
      </c>
      <c r="G288" s="21">
        <v>0.035474537037037006</v>
      </c>
      <c r="H288" s="2"/>
    </row>
    <row r="289" spans="1:8" ht="12.75">
      <c r="A289" s="11"/>
      <c r="B289" s="18" t="s">
        <v>192</v>
      </c>
      <c r="C289" s="19"/>
      <c r="D289" s="19">
        <v>1990</v>
      </c>
      <c r="E289" s="19" t="s">
        <v>193</v>
      </c>
      <c r="F289" s="20">
        <v>29</v>
      </c>
      <c r="G289" s="21">
        <v>0.0357175925925926</v>
      </c>
      <c r="H289" s="2"/>
    </row>
    <row r="290" spans="1:8" ht="14.25">
      <c r="A290" s="11"/>
      <c r="B290" s="22" t="s">
        <v>194</v>
      </c>
      <c r="C290" s="24"/>
      <c r="D290" s="24">
        <v>1981</v>
      </c>
      <c r="E290" s="24" t="s">
        <v>195</v>
      </c>
      <c r="F290" s="25">
        <v>14</v>
      </c>
      <c r="G290" s="26">
        <v>0.0360069444444444</v>
      </c>
      <c r="H290" s="2"/>
    </row>
    <row r="291" spans="1:8" ht="12.75">
      <c r="A291" s="11"/>
      <c r="B291" s="18" t="s">
        <v>196</v>
      </c>
      <c r="C291" s="19"/>
      <c r="D291" s="19">
        <v>1963</v>
      </c>
      <c r="E291" s="19" t="s">
        <v>197</v>
      </c>
      <c r="F291" s="20">
        <v>22</v>
      </c>
      <c r="G291" s="21">
        <v>0.0367824074074074</v>
      </c>
      <c r="H291" s="2"/>
    </row>
    <row r="292" spans="1:8" ht="14.25">
      <c r="A292" s="11"/>
      <c r="B292" s="22" t="s">
        <v>198</v>
      </c>
      <c r="C292" s="23"/>
      <c r="D292" s="24">
        <v>1980</v>
      </c>
      <c r="E292" s="24" t="s">
        <v>199</v>
      </c>
      <c r="F292" s="25">
        <v>19</v>
      </c>
      <c r="G292" s="26">
        <v>0.0370833333333333</v>
      </c>
      <c r="H292" s="2"/>
    </row>
    <row r="293" spans="1:8" ht="12.75">
      <c r="A293" s="11"/>
      <c r="B293" s="18" t="s">
        <v>200</v>
      </c>
      <c r="C293" s="19"/>
      <c r="D293" s="19">
        <v>1962</v>
      </c>
      <c r="E293" s="19" t="s">
        <v>49</v>
      </c>
      <c r="F293" s="20">
        <v>18</v>
      </c>
      <c r="G293" s="21">
        <v>0.0374884259259259</v>
      </c>
      <c r="H293" s="2"/>
    </row>
    <row r="294" spans="1:8" ht="14.25">
      <c r="A294" s="11"/>
      <c r="B294" s="22" t="s">
        <v>201</v>
      </c>
      <c r="C294" s="23"/>
      <c r="D294" s="24">
        <v>1975</v>
      </c>
      <c r="E294" s="24" t="s">
        <v>49</v>
      </c>
      <c r="F294" s="25">
        <v>12</v>
      </c>
      <c r="G294" s="26">
        <v>0.0378587962962963</v>
      </c>
      <c r="H294" s="2"/>
    </row>
    <row r="295" spans="1:8" ht="12.75">
      <c r="A295" s="11"/>
      <c r="B295" s="18" t="s">
        <v>202</v>
      </c>
      <c r="C295" s="19"/>
      <c r="D295" s="19">
        <v>1980</v>
      </c>
      <c r="E295" s="19" t="s">
        <v>203</v>
      </c>
      <c r="F295" s="20">
        <v>28</v>
      </c>
      <c r="G295" s="21">
        <v>0.0380902777777778</v>
      </c>
      <c r="H295" s="2"/>
    </row>
    <row r="296" spans="1:8" ht="12.75">
      <c r="A296" s="11"/>
      <c r="B296" s="18" t="s">
        <v>204</v>
      </c>
      <c r="C296" s="19"/>
      <c r="D296" s="19">
        <v>1976</v>
      </c>
      <c r="E296" s="19" t="s">
        <v>205</v>
      </c>
      <c r="F296" s="20">
        <v>5</v>
      </c>
      <c r="G296" s="21">
        <v>0.0383912037037037</v>
      </c>
      <c r="H296" s="2"/>
    </row>
    <row r="297" spans="1:8" ht="12.75">
      <c r="A297" s="11"/>
      <c r="B297" s="18" t="s">
        <v>153</v>
      </c>
      <c r="C297" s="19"/>
      <c r="D297" s="19">
        <v>1982</v>
      </c>
      <c r="E297" s="19" t="s">
        <v>203</v>
      </c>
      <c r="F297" s="20">
        <v>31</v>
      </c>
      <c r="G297" s="21">
        <v>0.0392824074074074</v>
      </c>
      <c r="H297" s="2"/>
    </row>
    <row r="298" spans="1:8" ht="12.75">
      <c r="A298" s="11"/>
      <c r="B298" s="18" t="s">
        <v>206</v>
      </c>
      <c r="C298" s="19"/>
      <c r="D298" s="19">
        <v>1968</v>
      </c>
      <c r="E298" s="19" t="s">
        <v>207</v>
      </c>
      <c r="F298" s="20">
        <v>11</v>
      </c>
      <c r="G298" s="21">
        <v>0.0400694444444444</v>
      </c>
      <c r="H298" s="2"/>
    </row>
    <row r="299" spans="1:8" ht="12.75">
      <c r="A299" s="11"/>
      <c r="B299" s="18" t="s">
        <v>208</v>
      </c>
      <c r="C299" s="19"/>
      <c r="D299" s="19">
        <v>1971</v>
      </c>
      <c r="E299" s="19" t="s">
        <v>35</v>
      </c>
      <c r="F299" s="20">
        <v>34</v>
      </c>
      <c r="G299" s="21">
        <v>0.0401851851851852</v>
      </c>
      <c r="H299" s="2"/>
    </row>
    <row r="300" spans="1:8" ht="12.75">
      <c r="A300" s="11"/>
      <c r="B300" s="18" t="s">
        <v>209</v>
      </c>
      <c r="C300" s="19"/>
      <c r="D300" s="19">
        <v>1969</v>
      </c>
      <c r="E300" s="19" t="s">
        <v>66</v>
      </c>
      <c r="F300" s="20">
        <v>17</v>
      </c>
      <c r="G300" s="21">
        <v>0.0403009259259259</v>
      </c>
      <c r="H300" s="2"/>
    </row>
    <row r="301" spans="1:8" ht="12.75">
      <c r="A301" s="11"/>
      <c r="B301" s="18" t="s">
        <v>210</v>
      </c>
      <c r="C301" s="19"/>
      <c r="D301" s="19">
        <v>1961</v>
      </c>
      <c r="E301" s="19" t="s">
        <v>197</v>
      </c>
      <c r="F301" s="20">
        <v>23</v>
      </c>
      <c r="G301" s="21">
        <v>0.0403587962962963</v>
      </c>
      <c r="H301" s="2"/>
    </row>
    <row r="302" spans="1:8" ht="12.75">
      <c r="A302" s="11"/>
      <c r="B302" s="18" t="s">
        <v>51</v>
      </c>
      <c r="C302" s="19"/>
      <c r="D302" s="19">
        <v>1959</v>
      </c>
      <c r="E302" s="19" t="s">
        <v>52</v>
      </c>
      <c r="F302" s="20">
        <v>39</v>
      </c>
      <c r="G302" s="21">
        <v>0.0405787037037037</v>
      </c>
      <c r="H302" s="2"/>
    </row>
    <row r="303" spans="1:8" ht="14.25">
      <c r="A303" s="11"/>
      <c r="B303" s="22" t="s">
        <v>36</v>
      </c>
      <c r="C303" s="23"/>
      <c r="D303" s="24">
        <v>1976</v>
      </c>
      <c r="E303" s="24" t="s">
        <v>52</v>
      </c>
      <c r="F303" s="25">
        <v>7</v>
      </c>
      <c r="G303" s="26">
        <v>0.0415509259259259</v>
      </c>
      <c r="H303" s="2"/>
    </row>
    <row r="304" spans="1:8" ht="12.75">
      <c r="A304" s="11"/>
      <c r="B304" s="27" t="s">
        <v>211</v>
      </c>
      <c r="C304" s="28"/>
      <c r="D304" s="28">
        <v>1956</v>
      </c>
      <c r="E304" s="28" t="s">
        <v>212</v>
      </c>
      <c r="F304" s="20">
        <v>9</v>
      </c>
      <c r="G304" s="30">
        <v>0.0416319444444444</v>
      </c>
      <c r="H304" s="2"/>
    </row>
    <row r="305" spans="1:8" ht="12.75">
      <c r="A305" s="11"/>
      <c r="B305" s="18" t="s">
        <v>213</v>
      </c>
      <c r="C305" s="19"/>
      <c r="D305" s="19">
        <v>1969</v>
      </c>
      <c r="E305" s="19" t="s">
        <v>20</v>
      </c>
      <c r="F305" s="20">
        <v>6</v>
      </c>
      <c r="G305" s="21">
        <v>0.0432523148148148</v>
      </c>
      <c r="H305" s="2"/>
    </row>
    <row r="306" spans="1:8" ht="12.75">
      <c r="A306" s="11"/>
      <c r="B306" s="18" t="s">
        <v>214</v>
      </c>
      <c r="C306" s="19"/>
      <c r="D306" s="19">
        <v>1959</v>
      </c>
      <c r="E306" s="19" t="s">
        <v>215</v>
      </c>
      <c r="F306" s="20">
        <v>24</v>
      </c>
      <c r="G306" s="21">
        <v>0.043981481481481496</v>
      </c>
      <c r="H306" s="2"/>
    </row>
    <row r="307" spans="1:8" ht="12.75">
      <c r="A307" s="11"/>
      <c r="B307" s="18" t="s">
        <v>216</v>
      </c>
      <c r="C307" s="19"/>
      <c r="D307" s="19">
        <v>1975</v>
      </c>
      <c r="E307" s="19" t="s">
        <v>52</v>
      </c>
      <c r="F307" s="20">
        <v>27</v>
      </c>
      <c r="G307" s="21">
        <v>0.0442824074074074</v>
      </c>
      <c r="H307" s="2"/>
    </row>
    <row r="308" spans="1:8" ht="12.75">
      <c r="A308" s="11"/>
      <c r="B308" s="18" t="s">
        <v>217</v>
      </c>
      <c r="C308" s="19"/>
      <c r="D308" s="19">
        <v>1968</v>
      </c>
      <c r="E308" s="19" t="s">
        <v>173</v>
      </c>
      <c r="F308" s="29">
        <v>2</v>
      </c>
      <c r="G308" s="21">
        <v>0.0445486111111111</v>
      </c>
      <c r="H308" s="2"/>
    </row>
    <row r="309" spans="1:8" ht="12.75">
      <c r="A309" s="11"/>
      <c r="B309" s="18" t="s">
        <v>218</v>
      </c>
      <c r="C309" s="19"/>
      <c r="D309" s="19">
        <v>1955</v>
      </c>
      <c r="E309" s="19" t="s">
        <v>219</v>
      </c>
      <c r="F309" s="20">
        <v>20</v>
      </c>
      <c r="G309" s="21">
        <v>0.0452893518518519</v>
      </c>
      <c r="H309" s="2"/>
    </row>
    <row r="310" spans="1:8" ht="12.75">
      <c r="A310" s="11"/>
      <c r="B310" s="31" t="s">
        <v>220</v>
      </c>
      <c r="C310" s="32"/>
      <c r="D310" s="32">
        <v>1962</v>
      </c>
      <c r="E310" s="32" t="s">
        <v>221</v>
      </c>
      <c r="F310" s="32">
        <v>37</v>
      </c>
      <c r="G310" s="21">
        <v>0.0456365740740741</v>
      </c>
      <c r="H310" s="2"/>
    </row>
    <row r="311" spans="1:8" ht="12.75">
      <c r="A311" s="11"/>
      <c r="B311" s="18" t="s">
        <v>57</v>
      </c>
      <c r="C311" s="19"/>
      <c r="D311" s="19">
        <v>1956</v>
      </c>
      <c r="E311" s="19" t="s">
        <v>222</v>
      </c>
      <c r="F311" s="20">
        <v>21</v>
      </c>
      <c r="G311" s="21">
        <v>0.0463657407407407</v>
      </c>
      <c r="H311" s="2"/>
    </row>
    <row r="312" spans="1:8" ht="12.75">
      <c r="A312" s="11"/>
      <c r="B312" s="18" t="s">
        <v>223</v>
      </c>
      <c r="C312" s="19"/>
      <c r="D312" s="19">
        <v>1957</v>
      </c>
      <c r="E312" s="19" t="s">
        <v>66</v>
      </c>
      <c r="F312" s="20">
        <v>33</v>
      </c>
      <c r="G312" s="21">
        <v>0.0469444444444444</v>
      </c>
      <c r="H312" s="2"/>
    </row>
    <row r="313" spans="1:8" ht="12.75">
      <c r="A313" s="11"/>
      <c r="B313" s="18" t="s">
        <v>224</v>
      </c>
      <c r="C313" s="19"/>
      <c r="D313" s="19">
        <v>1968</v>
      </c>
      <c r="E313" s="19" t="s">
        <v>52</v>
      </c>
      <c r="F313" s="20">
        <v>16</v>
      </c>
      <c r="G313" s="21">
        <v>0.0477662037037037</v>
      </c>
      <c r="H313" s="2"/>
    </row>
    <row r="314" spans="1:8" ht="12.75">
      <c r="A314" s="11"/>
      <c r="B314" s="33" t="s">
        <v>225</v>
      </c>
      <c r="C314" s="19"/>
      <c r="D314" s="19">
        <v>1970</v>
      </c>
      <c r="E314" s="19" t="s">
        <v>205</v>
      </c>
      <c r="F314" s="20">
        <v>8</v>
      </c>
      <c r="G314" s="21">
        <v>0.0479282407407407</v>
      </c>
      <c r="H314" s="2"/>
    </row>
    <row r="315" spans="1:8" ht="12.75">
      <c r="A315" s="11"/>
      <c r="B315" s="18" t="s">
        <v>226</v>
      </c>
      <c r="C315" s="19"/>
      <c r="D315" s="19">
        <v>1971</v>
      </c>
      <c r="E315" s="19" t="s">
        <v>66</v>
      </c>
      <c r="F315" s="20">
        <v>32</v>
      </c>
      <c r="G315" s="21">
        <v>0.0490162037037037</v>
      </c>
      <c r="H315" s="2"/>
    </row>
    <row r="316" spans="1:8" ht="12.75">
      <c r="A316" s="11"/>
      <c r="B316" s="18" t="s">
        <v>227</v>
      </c>
      <c r="C316" s="19"/>
      <c r="D316" s="19">
        <v>1949</v>
      </c>
      <c r="E316" s="19" t="s">
        <v>228</v>
      </c>
      <c r="F316" s="20">
        <v>1</v>
      </c>
      <c r="G316" s="21">
        <v>0.0552662037037037</v>
      </c>
      <c r="H316" s="2"/>
    </row>
    <row r="317" spans="1:8" ht="12.75">
      <c r="A317" s="11"/>
      <c r="B317" s="18" t="s">
        <v>229</v>
      </c>
      <c r="C317" s="19"/>
      <c r="D317" s="19">
        <v>1952</v>
      </c>
      <c r="E317" s="19" t="s">
        <v>58</v>
      </c>
      <c r="F317" s="20">
        <v>38</v>
      </c>
      <c r="G317" s="21">
        <v>0.0585532407407407</v>
      </c>
      <c r="H317" s="2"/>
    </row>
    <row r="318" spans="1:8" ht="15">
      <c r="A318" s="11"/>
      <c r="B318" s="34" t="s">
        <v>108</v>
      </c>
      <c r="C318" s="35"/>
      <c r="D318" s="35">
        <v>1953</v>
      </c>
      <c r="E318" s="35" t="s">
        <v>66</v>
      </c>
      <c r="F318" s="36">
        <v>209</v>
      </c>
      <c r="G318" s="37" t="s">
        <v>230</v>
      </c>
      <c r="H318" s="38">
        <f aca="true" t="shared" si="2" ref="H318:H338">G318/7.8</f>
        <v>0.00446937321937322</v>
      </c>
    </row>
    <row r="319" spans="1:8" ht="15">
      <c r="A319" s="11"/>
      <c r="B319" s="34" t="s">
        <v>231</v>
      </c>
      <c r="C319" s="39"/>
      <c r="D319" s="39">
        <v>1953</v>
      </c>
      <c r="E319" s="39" t="s">
        <v>35</v>
      </c>
      <c r="F319" s="40">
        <v>211</v>
      </c>
      <c r="G319" s="41" t="s">
        <v>232</v>
      </c>
      <c r="H319" s="42">
        <f t="shared" si="2"/>
        <v>0.004850724121557456</v>
      </c>
    </row>
    <row r="320" spans="1:8" ht="15">
      <c r="A320" s="11"/>
      <c r="B320" s="34" t="s">
        <v>105</v>
      </c>
      <c r="C320" s="43"/>
      <c r="D320" s="43">
        <v>1957</v>
      </c>
      <c r="E320" s="43" t="s">
        <v>35</v>
      </c>
      <c r="F320" s="44">
        <v>15</v>
      </c>
      <c r="G320" s="41" t="s">
        <v>233</v>
      </c>
      <c r="H320" s="42">
        <f t="shared" si="2"/>
        <v>0.0030804843304843305</v>
      </c>
    </row>
    <row r="321" spans="1:8" ht="15">
      <c r="A321" s="11"/>
      <c r="B321" s="34" t="s">
        <v>234</v>
      </c>
      <c r="C321" s="39"/>
      <c r="D321" s="39">
        <v>1974</v>
      </c>
      <c r="E321" s="39" t="s">
        <v>235</v>
      </c>
      <c r="F321" s="40">
        <v>203</v>
      </c>
      <c r="G321" s="41" t="s">
        <v>236</v>
      </c>
      <c r="H321" s="42">
        <f t="shared" si="2"/>
        <v>0.0031724833808167143</v>
      </c>
    </row>
    <row r="322" spans="1:8" ht="15">
      <c r="A322" s="11"/>
      <c r="B322" s="34" t="s">
        <v>237</v>
      </c>
      <c r="C322" s="39"/>
      <c r="D322" s="39">
        <v>1972</v>
      </c>
      <c r="E322" s="39" t="s">
        <v>205</v>
      </c>
      <c r="F322" s="40">
        <v>199</v>
      </c>
      <c r="G322" s="41" t="s">
        <v>238</v>
      </c>
      <c r="H322" s="42">
        <f t="shared" si="2"/>
        <v>0.003311965811965812</v>
      </c>
    </row>
    <row r="323" spans="1:8" ht="15">
      <c r="A323" s="11"/>
      <c r="B323" s="34" t="s">
        <v>239</v>
      </c>
      <c r="C323" s="39"/>
      <c r="D323" s="39">
        <v>1971</v>
      </c>
      <c r="E323" s="39" t="s">
        <v>240</v>
      </c>
      <c r="F323" s="40">
        <v>210</v>
      </c>
      <c r="G323" s="41" t="s">
        <v>241</v>
      </c>
      <c r="H323" s="42">
        <f t="shared" si="2"/>
        <v>0.004136989553656221</v>
      </c>
    </row>
    <row r="324" spans="1:8" ht="15">
      <c r="A324" s="11"/>
      <c r="B324" s="34" t="s">
        <v>242</v>
      </c>
      <c r="C324" s="39"/>
      <c r="D324" s="39">
        <v>1983</v>
      </c>
      <c r="E324" s="39" t="s">
        <v>35</v>
      </c>
      <c r="F324" s="40">
        <v>208</v>
      </c>
      <c r="G324" s="41" t="s">
        <v>243</v>
      </c>
      <c r="H324" s="42">
        <f t="shared" si="2"/>
        <v>0.002731778252611586</v>
      </c>
    </row>
    <row r="325" spans="1:8" ht="15">
      <c r="A325" s="11"/>
      <c r="B325" s="34" t="s">
        <v>244</v>
      </c>
      <c r="C325" s="39"/>
      <c r="D325" s="39">
        <v>1983</v>
      </c>
      <c r="E325" s="39" t="s">
        <v>101</v>
      </c>
      <c r="F325" s="40">
        <v>207</v>
      </c>
      <c r="G325" s="41" t="s">
        <v>245</v>
      </c>
      <c r="H325" s="42">
        <f t="shared" si="2"/>
        <v>0.0028148741690408358</v>
      </c>
    </row>
    <row r="326" spans="1:8" ht="15">
      <c r="A326" s="11"/>
      <c r="B326" s="34" t="s">
        <v>246</v>
      </c>
      <c r="C326" s="39"/>
      <c r="D326" s="39">
        <v>1986</v>
      </c>
      <c r="E326" s="39" t="s">
        <v>66</v>
      </c>
      <c r="F326" s="40">
        <v>215</v>
      </c>
      <c r="G326" s="41" t="s">
        <v>247</v>
      </c>
      <c r="H326" s="42">
        <f t="shared" si="2"/>
        <v>0.0043373100664767334</v>
      </c>
    </row>
    <row r="327" spans="1:8" ht="15">
      <c r="A327" s="11"/>
      <c r="B327" s="34" t="s">
        <v>248</v>
      </c>
      <c r="C327" s="39"/>
      <c r="D327" s="39">
        <v>1939</v>
      </c>
      <c r="E327" s="39" t="s">
        <v>249</v>
      </c>
      <c r="F327" s="40">
        <v>204</v>
      </c>
      <c r="G327" s="41" t="s">
        <v>250</v>
      </c>
      <c r="H327" s="42">
        <f t="shared" si="2"/>
        <v>0.0036918328584995253</v>
      </c>
    </row>
    <row r="328" spans="1:8" ht="15">
      <c r="A328" s="11"/>
      <c r="B328" s="34" t="s">
        <v>251</v>
      </c>
      <c r="C328" s="39"/>
      <c r="D328" s="39">
        <v>1939</v>
      </c>
      <c r="E328" s="39" t="s">
        <v>252</v>
      </c>
      <c r="F328" s="40">
        <v>212</v>
      </c>
      <c r="G328" s="41" t="s">
        <v>253</v>
      </c>
      <c r="H328" s="42">
        <f t="shared" si="2"/>
        <v>0.0037304131054131055</v>
      </c>
    </row>
    <row r="329" spans="1:8" ht="15">
      <c r="A329" s="11"/>
      <c r="B329" s="34" t="s">
        <v>254</v>
      </c>
      <c r="C329" s="39"/>
      <c r="D329" s="39">
        <v>1940</v>
      </c>
      <c r="E329" s="39" t="s">
        <v>255</v>
      </c>
      <c r="F329" s="40">
        <v>200</v>
      </c>
      <c r="G329" s="41" t="s">
        <v>256</v>
      </c>
      <c r="H329" s="42">
        <f t="shared" si="2"/>
        <v>0.0039975071225071225</v>
      </c>
    </row>
    <row r="330" spans="1:8" ht="15">
      <c r="A330" s="11"/>
      <c r="B330" s="34" t="s">
        <v>257</v>
      </c>
      <c r="C330" s="39"/>
      <c r="D330" s="39">
        <v>1935</v>
      </c>
      <c r="E330" s="39" t="s">
        <v>258</v>
      </c>
      <c r="F330" s="40">
        <v>213</v>
      </c>
      <c r="G330" s="41" t="s">
        <v>259</v>
      </c>
      <c r="H330" s="42">
        <f t="shared" si="2"/>
        <v>0.004056861348528016</v>
      </c>
    </row>
    <row r="331" spans="1:8" ht="15">
      <c r="A331" s="11"/>
      <c r="B331" s="34" t="s">
        <v>260</v>
      </c>
      <c r="C331" s="43"/>
      <c r="D331" s="43">
        <v>1938</v>
      </c>
      <c r="E331" s="43" t="s">
        <v>71</v>
      </c>
      <c r="F331" s="44">
        <v>217</v>
      </c>
      <c r="G331" s="41" t="s">
        <v>261</v>
      </c>
      <c r="H331" s="42">
        <f t="shared" si="2"/>
        <v>0.005214268755935423</v>
      </c>
    </row>
    <row r="332" spans="1:8" ht="15">
      <c r="A332" s="11"/>
      <c r="B332" s="34" t="s">
        <v>262</v>
      </c>
      <c r="C332" s="39"/>
      <c r="D332" s="39">
        <v>1937</v>
      </c>
      <c r="E332" s="39" t="s">
        <v>263</v>
      </c>
      <c r="F332" s="40">
        <v>205</v>
      </c>
      <c r="G332" s="41" t="s">
        <v>264</v>
      </c>
      <c r="H332" s="42">
        <f t="shared" si="2"/>
        <v>0.005830068850902185</v>
      </c>
    </row>
    <row r="333" spans="1:8" ht="15">
      <c r="A333" s="11"/>
      <c r="B333" s="34" t="s">
        <v>265</v>
      </c>
      <c r="C333" s="39"/>
      <c r="D333" s="39">
        <v>1950</v>
      </c>
      <c r="E333" s="39" t="s">
        <v>66</v>
      </c>
      <c r="F333" s="40">
        <v>202</v>
      </c>
      <c r="G333" s="41" t="s">
        <v>266</v>
      </c>
      <c r="H333" s="42">
        <f t="shared" si="2"/>
        <v>0.0026798433048433054</v>
      </c>
    </row>
    <row r="334" spans="1:8" ht="15">
      <c r="A334" s="11"/>
      <c r="B334" s="34" t="s">
        <v>267</v>
      </c>
      <c r="C334" s="39"/>
      <c r="D334" s="39">
        <v>1949</v>
      </c>
      <c r="E334" s="39" t="s">
        <v>35</v>
      </c>
      <c r="F334" s="40">
        <v>206</v>
      </c>
      <c r="G334" s="41" t="s">
        <v>268</v>
      </c>
      <c r="H334" s="42">
        <f t="shared" si="2"/>
        <v>0.0033297720797720795</v>
      </c>
    </row>
    <row r="335" spans="1:8" ht="15">
      <c r="A335" s="11"/>
      <c r="B335" s="34" t="s">
        <v>269</v>
      </c>
      <c r="C335" s="39"/>
      <c r="D335" s="39">
        <v>1945</v>
      </c>
      <c r="E335" s="39" t="s">
        <v>191</v>
      </c>
      <c r="F335" s="40">
        <v>214</v>
      </c>
      <c r="G335" s="41" t="s">
        <v>270</v>
      </c>
      <c r="H335" s="42">
        <f t="shared" si="2"/>
        <v>0.0033846747388414054</v>
      </c>
    </row>
    <row r="336" spans="1:8" ht="15">
      <c r="A336" s="11"/>
      <c r="B336" s="34" t="s">
        <v>271</v>
      </c>
      <c r="C336" s="39"/>
      <c r="D336" s="39">
        <v>1941</v>
      </c>
      <c r="E336" s="39" t="s">
        <v>66</v>
      </c>
      <c r="F336" s="40">
        <v>201</v>
      </c>
      <c r="G336" s="41" t="s">
        <v>272</v>
      </c>
      <c r="H336" s="42">
        <f t="shared" si="2"/>
        <v>0.004036087369420703</v>
      </c>
    </row>
    <row r="337" spans="1:8" ht="15">
      <c r="A337" s="11"/>
      <c r="B337" s="34" t="s">
        <v>273</v>
      </c>
      <c r="C337" s="43"/>
      <c r="D337" s="43">
        <v>1948</v>
      </c>
      <c r="E337" s="43" t="s">
        <v>274</v>
      </c>
      <c r="F337" s="44">
        <v>3</v>
      </c>
      <c r="G337" s="45">
        <v>0.0296296296296296</v>
      </c>
      <c r="H337" s="42">
        <f t="shared" si="2"/>
        <v>0.0037986704653371283</v>
      </c>
    </row>
    <row r="338" spans="1:8" ht="15">
      <c r="A338" s="11"/>
      <c r="B338" s="34" t="s">
        <v>275</v>
      </c>
      <c r="C338" s="39"/>
      <c r="D338" s="39">
        <v>1991</v>
      </c>
      <c r="E338" s="39" t="s">
        <v>276</v>
      </c>
      <c r="F338" s="40">
        <v>216</v>
      </c>
      <c r="G338" s="41" t="s">
        <v>277</v>
      </c>
      <c r="H338" s="42">
        <f t="shared" si="2"/>
        <v>0.002783713200379867</v>
      </c>
    </row>
    <row r="339" spans="1:8" ht="15">
      <c r="A339" s="11"/>
      <c r="B339" s="46" t="s">
        <v>278</v>
      </c>
      <c r="C339" s="47"/>
      <c r="D339" s="47"/>
      <c r="E339" s="47"/>
      <c r="F339" s="47"/>
      <c r="G339" s="48"/>
      <c r="H339" s="49"/>
    </row>
    <row r="340" spans="1:8" ht="15">
      <c r="A340" s="11"/>
      <c r="B340" s="34" t="s">
        <v>265</v>
      </c>
      <c r="C340" s="39"/>
      <c r="D340" s="39">
        <v>1950</v>
      </c>
      <c r="E340" s="39" t="s">
        <v>66</v>
      </c>
      <c r="F340" s="40">
        <v>202</v>
      </c>
      <c r="G340" s="50">
        <v>0.039826539351851854</v>
      </c>
      <c r="H340" s="51">
        <f>G340/7.7</f>
        <v>0.005172277837902838</v>
      </c>
    </row>
    <row r="341" spans="1:8" ht="15">
      <c r="A341" s="11"/>
      <c r="B341" s="34" t="s">
        <v>242</v>
      </c>
      <c r="C341" s="39"/>
      <c r="D341" s="39">
        <v>1983</v>
      </c>
      <c r="E341" s="39" t="s">
        <v>35</v>
      </c>
      <c r="F341" s="40">
        <v>208</v>
      </c>
      <c r="G341" s="50">
        <v>0.039828530092592594</v>
      </c>
      <c r="H341" s="49"/>
    </row>
    <row r="342" spans="1:8" ht="15">
      <c r="A342" s="11"/>
      <c r="B342" s="34" t="s">
        <v>275</v>
      </c>
      <c r="C342" s="39"/>
      <c r="D342" s="39">
        <v>1991</v>
      </c>
      <c r="E342" s="39" t="s">
        <v>276</v>
      </c>
      <c r="F342" s="40">
        <v>216</v>
      </c>
      <c r="G342" s="50">
        <v>0.039985428240740736</v>
      </c>
      <c r="H342" s="49"/>
    </row>
    <row r="343" spans="1:8" ht="15">
      <c r="A343" s="11"/>
      <c r="B343" s="34" t="s">
        <v>244</v>
      </c>
      <c r="C343" s="39"/>
      <c r="D343" s="39">
        <v>1983</v>
      </c>
      <c r="E343" s="39" t="s">
        <v>101</v>
      </c>
      <c r="F343" s="40">
        <v>207</v>
      </c>
      <c r="G343" s="50">
        <v>0.04000962962962963</v>
      </c>
      <c r="H343" s="49"/>
    </row>
    <row r="344" spans="1:8" ht="15">
      <c r="A344" s="11"/>
      <c r="B344" s="34" t="s">
        <v>105</v>
      </c>
      <c r="C344" s="43"/>
      <c r="D344" s="43">
        <v>1957</v>
      </c>
      <c r="E344" s="43" t="s">
        <v>35</v>
      </c>
      <c r="F344" s="44">
        <v>15</v>
      </c>
      <c r="G344" s="50">
        <v>0.0400150462962963</v>
      </c>
      <c r="H344" s="49"/>
    </row>
    <row r="345" spans="1:8" ht="15">
      <c r="A345" s="11"/>
      <c r="B345" s="34" t="s">
        <v>234</v>
      </c>
      <c r="C345" s="39"/>
      <c r="D345" s="39">
        <v>1974</v>
      </c>
      <c r="E345" s="39" t="s">
        <v>235</v>
      </c>
      <c r="F345" s="40">
        <v>203</v>
      </c>
      <c r="G345" s="50">
        <v>0.041681388888888886</v>
      </c>
      <c r="H345" s="49"/>
    </row>
    <row r="346" spans="1:8" ht="15">
      <c r="A346" s="11"/>
      <c r="B346" s="34" t="s">
        <v>237</v>
      </c>
      <c r="C346" s="39"/>
      <c r="D346" s="39">
        <v>1972</v>
      </c>
      <c r="E346" s="39" t="s">
        <v>205</v>
      </c>
      <c r="F346" s="40">
        <v>199</v>
      </c>
      <c r="G346" s="50">
        <v>0.041713530092592585</v>
      </c>
      <c r="H346" s="49"/>
    </row>
    <row r="347" spans="1:8" ht="15">
      <c r="A347" s="11"/>
      <c r="B347" s="34" t="s">
        <v>267</v>
      </c>
      <c r="C347" s="39"/>
      <c r="D347" s="39">
        <v>1949</v>
      </c>
      <c r="E347" s="39" t="s">
        <v>35</v>
      </c>
      <c r="F347" s="40">
        <v>206</v>
      </c>
      <c r="G347" s="50">
        <v>0.041722916666666665</v>
      </c>
      <c r="H347" s="49"/>
    </row>
    <row r="348" spans="1:8" ht="15">
      <c r="A348" s="11"/>
      <c r="B348" s="34" t="s">
        <v>269</v>
      </c>
      <c r="C348" s="39"/>
      <c r="D348" s="39">
        <v>1945</v>
      </c>
      <c r="E348" s="39" t="s">
        <v>191</v>
      </c>
      <c r="F348" s="40">
        <v>214</v>
      </c>
      <c r="G348" s="50">
        <v>0.04172815972222222</v>
      </c>
      <c r="H348" s="49"/>
    </row>
    <row r="349" spans="1:8" ht="15">
      <c r="A349" s="11"/>
      <c r="B349" s="34" t="s">
        <v>248</v>
      </c>
      <c r="C349" s="39"/>
      <c r="D349" s="39">
        <v>1939</v>
      </c>
      <c r="E349" s="39" t="s">
        <v>249</v>
      </c>
      <c r="F349" s="40">
        <v>204</v>
      </c>
      <c r="G349" s="50">
        <v>0.04216853009259259</v>
      </c>
      <c r="H349" s="49"/>
    </row>
    <row r="350" spans="1:8" ht="15">
      <c r="A350" s="11"/>
      <c r="B350" s="34" t="s">
        <v>251</v>
      </c>
      <c r="C350" s="39"/>
      <c r="D350" s="39">
        <v>1939</v>
      </c>
      <c r="E350" s="39" t="s">
        <v>252</v>
      </c>
      <c r="F350" s="40">
        <v>212</v>
      </c>
      <c r="G350" s="50">
        <v>0.04230954861111111</v>
      </c>
      <c r="H350" s="49"/>
    </row>
    <row r="351" spans="1:8" ht="15">
      <c r="A351" s="11"/>
      <c r="B351" s="34" t="s">
        <v>273</v>
      </c>
      <c r="C351" s="43"/>
      <c r="D351" s="43">
        <v>1948</v>
      </c>
      <c r="E351" s="43" t="s">
        <v>274</v>
      </c>
      <c r="F351" s="44">
        <v>3</v>
      </c>
      <c r="G351" s="50">
        <v>0.0423221875</v>
      </c>
      <c r="H351" s="49"/>
    </row>
    <row r="352" spans="1:8" ht="15">
      <c r="A352" s="11"/>
      <c r="B352" s="34" t="s">
        <v>254</v>
      </c>
      <c r="C352" s="39"/>
      <c r="D352" s="39">
        <v>1940</v>
      </c>
      <c r="E352" s="39" t="s">
        <v>255</v>
      </c>
      <c r="F352" s="40">
        <v>200</v>
      </c>
      <c r="G352" s="50">
        <v>0.04286422453703703</v>
      </c>
      <c r="H352" s="49"/>
    </row>
    <row r="353" spans="1:8" ht="15">
      <c r="A353" s="11"/>
      <c r="B353" s="34" t="s">
        <v>271</v>
      </c>
      <c r="C353" s="39"/>
      <c r="D353" s="39">
        <v>1941</v>
      </c>
      <c r="E353" s="39" t="s">
        <v>66</v>
      </c>
      <c r="F353" s="40">
        <v>201</v>
      </c>
      <c r="G353" s="50">
        <v>0.04372060185185185</v>
      </c>
      <c r="H353" s="49"/>
    </row>
    <row r="354" spans="1:8" ht="15">
      <c r="A354" s="11"/>
      <c r="B354" s="34" t="s">
        <v>257</v>
      </c>
      <c r="C354" s="39"/>
      <c r="D354" s="39">
        <v>1935</v>
      </c>
      <c r="E354" s="39" t="s">
        <v>258</v>
      </c>
      <c r="F354" s="40">
        <v>213</v>
      </c>
      <c r="G354" s="50">
        <v>0.043905127314814815</v>
      </c>
      <c r="H354" s="49"/>
    </row>
    <row r="355" spans="1:8" ht="15">
      <c r="A355" s="11"/>
      <c r="B355" s="34" t="s">
        <v>239</v>
      </c>
      <c r="C355" s="39"/>
      <c r="D355" s="39">
        <v>1971</v>
      </c>
      <c r="E355" s="39" t="s">
        <v>240</v>
      </c>
      <c r="F355" s="40">
        <v>210</v>
      </c>
      <c r="G355" s="50">
        <v>0.04551181712962963</v>
      </c>
      <c r="H355" s="49"/>
    </row>
    <row r="356" spans="1:8" ht="15">
      <c r="A356" s="11"/>
      <c r="B356" s="34" t="s">
        <v>246</v>
      </c>
      <c r="C356" s="39"/>
      <c r="D356" s="39">
        <v>1986</v>
      </c>
      <c r="E356" s="39" t="s">
        <v>66</v>
      </c>
      <c r="F356" s="40">
        <v>215</v>
      </c>
      <c r="G356" s="50">
        <v>0.04551362268518518</v>
      </c>
      <c r="H356" s="49"/>
    </row>
    <row r="357" spans="1:8" ht="15">
      <c r="A357" s="11"/>
      <c r="B357" s="34" t="s">
        <v>108</v>
      </c>
      <c r="C357" s="39"/>
      <c r="D357" s="39">
        <v>1953</v>
      </c>
      <c r="E357" s="39" t="s">
        <v>66</v>
      </c>
      <c r="F357" s="40">
        <v>209</v>
      </c>
      <c r="G357" s="50">
        <v>0.045531863425925925</v>
      </c>
      <c r="H357" s="49"/>
    </row>
    <row r="358" spans="1:8" ht="15">
      <c r="A358" s="11"/>
      <c r="B358" s="34" t="s">
        <v>231</v>
      </c>
      <c r="C358" s="39"/>
      <c r="D358" s="39">
        <v>1953</v>
      </c>
      <c r="E358" s="39" t="s">
        <v>35</v>
      </c>
      <c r="F358" s="40">
        <v>211</v>
      </c>
      <c r="G358" s="50">
        <v>0.04556237268518519</v>
      </c>
      <c r="H358" s="49"/>
    </row>
    <row r="359" spans="1:8" ht="15">
      <c r="A359" s="11"/>
      <c r="B359" s="34" t="s">
        <v>260</v>
      </c>
      <c r="C359" s="43"/>
      <c r="D359" s="43">
        <v>1938</v>
      </c>
      <c r="E359" s="43" t="s">
        <v>71</v>
      </c>
      <c r="F359" s="44">
        <v>217</v>
      </c>
      <c r="G359" s="50">
        <v>0.04557049768518519</v>
      </c>
      <c r="H359" s="49"/>
    </row>
    <row r="360" spans="1:8" ht="15">
      <c r="A360" s="11"/>
      <c r="B360" s="34" t="s">
        <v>262</v>
      </c>
      <c r="C360" s="52"/>
      <c r="D360" s="52">
        <v>1937</v>
      </c>
      <c r="E360" s="52" t="s">
        <v>263</v>
      </c>
      <c r="F360" s="53">
        <v>205</v>
      </c>
      <c r="G360" s="54">
        <v>0.04557248842592593</v>
      </c>
      <c r="H360" s="55"/>
    </row>
    <row r="361" spans="1:8" ht="12.75">
      <c r="A361" s="11"/>
      <c r="B361" s="56" t="s">
        <v>279</v>
      </c>
      <c r="D361">
        <v>65</v>
      </c>
      <c r="H361" s="2"/>
    </row>
    <row r="362" spans="1:8" ht="12.75">
      <c r="A362" s="11"/>
      <c r="B362" s="57" t="s">
        <v>280</v>
      </c>
      <c r="D362">
        <v>66</v>
      </c>
      <c r="H362" s="2"/>
    </row>
    <row r="363" spans="1:8" ht="12.75">
      <c r="A363" s="11"/>
      <c r="B363" s="56" t="s">
        <v>281</v>
      </c>
      <c r="D363">
        <v>67</v>
      </c>
      <c r="H363" s="2"/>
    </row>
    <row r="364" spans="1:8" ht="12.75">
      <c r="A364" s="11"/>
      <c r="B364" s="56" t="s">
        <v>282</v>
      </c>
      <c r="D364">
        <v>68</v>
      </c>
      <c r="H364" s="2"/>
    </row>
    <row r="365" spans="1:8" ht="12.75">
      <c r="A365" s="11"/>
      <c r="B365" s="57" t="s">
        <v>283</v>
      </c>
      <c r="D365">
        <v>69</v>
      </c>
      <c r="H365" s="2"/>
    </row>
    <row r="366" spans="1:8" ht="12.75">
      <c r="A366" s="11"/>
      <c r="B366" s="56" t="s">
        <v>265</v>
      </c>
      <c r="D366">
        <v>70</v>
      </c>
      <c r="H366" s="2"/>
    </row>
    <row r="367" spans="1:8" ht="12.75">
      <c r="A367" s="11"/>
      <c r="B367" s="56" t="s">
        <v>267</v>
      </c>
      <c r="D367">
        <v>71</v>
      </c>
      <c r="H367" s="2"/>
    </row>
    <row r="368" spans="1:8" ht="12.75">
      <c r="A368" s="11"/>
      <c r="B368" s="56" t="s">
        <v>284</v>
      </c>
      <c r="D368">
        <v>72</v>
      </c>
      <c r="H368" s="2"/>
    </row>
    <row r="369" spans="1:8" ht="12.75">
      <c r="A369" s="11"/>
      <c r="B369" s="56" t="s">
        <v>285</v>
      </c>
      <c r="D369">
        <v>73</v>
      </c>
      <c r="H369" s="2"/>
    </row>
    <row r="370" spans="1:8" ht="12.75">
      <c r="A370" s="11"/>
      <c r="B370" s="56" t="s">
        <v>65</v>
      </c>
      <c r="D370">
        <v>74</v>
      </c>
      <c r="H370" s="2"/>
    </row>
    <row r="371" spans="1:8" ht="12.75">
      <c r="A371" s="11"/>
      <c r="B371" s="57" t="s">
        <v>286</v>
      </c>
      <c r="D371">
        <v>75</v>
      </c>
      <c r="H371" s="2"/>
    </row>
    <row r="372" spans="1:8" ht="12.75">
      <c r="A372" s="11"/>
      <c r="B372" s="56" t="s">
        <v>251</v>
      </c>
      <c r="D372">
        <v>76</v>
      </c>
      <c r="H372" s="2"/>
    </row>
    <row r="373" spans="1:8" ht="12.75">
      <c r="A373" s="11"/>
      <c r="B373" s="56" t="s">
        <v>287</v>
      </c>
      <c r="D373">
        <v>77</v>
      </c>
      <c r="H373" s="2"/>
    </row>
    <row r="374" spans="1:8" ht="12.75">
      <c r="A374" s="11"/>
      <c r="B374" s="56" t="s">
        <v>288</v>
      </c>
      <c r="D374">
        <v>78</v>
      </c>
      <c r="H374" s="2"/>
    </row>
    <row r="375" spans="1:8" ht="12.75">
      <c r="A375" s="11"/>
      <c r="B375" s="57" t="s">
        <v>289</v>
      </c>
      <c r="D375">
        <v>79</v>
      </c>
      <c r="H375" s="2"/>
    </row>
    <row r="376" spans="1:8" ht="12.75">
      <c r="A376" s="11"/>
      <c r="B376" s="56" t="s">
        <v>290</v>
      </c>
      <c r="D376">
        <v>80</v>
      </c>
      <c r="H376" s="2"/>
    </row>
    <row r="377" spans="1:8" ht="12.75">
      <c r="A377" s="11"/>
      <c r="B377" s="56" t="s">
        <v>291</v>
      </c>
      <c r="D377">
        <v>81</v>
      </c>
      <c r="H377" s="2"/>
    </row>
    <row r="378" spans="1:8" ht="12.75">
      <c r="A378" s="11"/>
      <c r="B378" s="57" t="s">
        <v>292</v>
      </c>
      <c r="D378">
        <v>82</v>
      </c>
      <c r="E378" t="s">
        <v>293</v>
      </c>
      <c r="H378" s="2"/>
    </row>
    <row r="379" spans="1:8" ht="12.75">
      <c r="A379" s="11"/>
      <c r="B379" s="56" t="s">
        <v>294</v>
      </c>
      <c r="D379">
        <v>83</v>
      </c>
      <c r="H379" s="2"/>
    </row>
    <row r="380" spans="1:8" ht="12.75">
      <c r="A380" s="11"/>
      <c r="B380" s="56" t="s">
        <v>88</v>
      </c>
      <c r="D380">
        <v>84</v>
      </c>
      <c r="H380" s="2"/>
    </row>
    <row r="381" spans="1:8" ht="12.75">
      <c r="A381" s="11"/>
      <c r="B381" s="56" t="s">
        <v>295</v>
      </c>
      <c r="D381">
        <v>85</v>
      </c>
      <c r="H381" s="2"/>
    </row>
    <row r="382" spans="1:8" ht="12.75">
      <c r="A382" s="11"/>
      <c r="B382" s="57" t="s">
        <v>296</v>
      </c>
      <c r="D382">
        <v>86</v>
      </c>
      <c r="E382" t="s">
        <v>297</v>
      </c>
      <c r="H382" s="2"/>
    </row>
    <row r="383" spans="1:8" ht="12.75">
      <c r="A383" s="11"/>
      <c r="B383" s="56" t="s">
        <v>105</v>
      </c>
      <c r="D383">
        <v>87</v>
      </c>
      <c r="H383" s="2"/>
    </row>
    <row r="384" spans="1:8" ht="12.75">
      <c r="A384" s="11"/>
      <c r="B384" s="56" t="s">
        <v>298</v>
      </c>
      <c r="D384">
        <v>88</v>
      </c>
      <c r="H384" s="2"/>
    </row>
    <row r="385" spans="1:8" ht="12.75">
      <c r="A385" s="11"/>
      <c r="B385" s="56" t="s">
        <v>108</v>
      </c>
      <c r="D385">
        <v>89</v>
      </c>
      <c r="H385" s="2"/>
    </row>
    <row r="386" spans="1:8" ht="12.75">
      <c r="A386" s="11"/>
      <c r="B386" s="57" t="s">
        <v>299</v>
      </c>
      <c r="D386">
        <v>90</v>
      </c>
      <c r="E386" t="s">
        <v>300</v>
      </c>
      <c r="H386" s="2"/>
    </row>
    <row r="387" spans="1:8" ht="12.75">
      <c r="A387" s="11"/>
      <c r="B387" s="56" t="s">
        <v>301</v>
      </c>
      <c r="D387">
        <v>91</v>
      </c>
      <c r="H387" s="2"/>
    </row>
    <row r="388" spans="1:8" ht="12.75">
      <c r="A388" s="11"/>
      <c r="B388" s="56" t="s">
        <v>302</v>
      </c>
      <c r="D388">
        <v>92</v>
      </c>
      <c r="H388" s="2"/>
    </row>
    <row r="389" spans="1:8" ht="12.75">
      <c r="A389" s="11"/>
      <c r="B389" s="56" t="s">
        <v>303</v>
      </c>
      <c r="D389">
        <v>93</v>
      </c>
      <c r="H389" s="2"/>
    </row>
    <row r="390" spans="1:8" ht="12.75">
      <c r="A390" s="11"/>
      <c r="B390" s="58"/>
      <c r="D390">
        <v>94</v>
      </c>
      <c r="H390" s="2"/>
    </row>
    <row r="391" spans="1:8" ht="12.75">
      <c r="A391" s="11"/>
      <c r="B391" s="4"/>
      <c r="D391">
        <v>95</v>
      </c>
      <c r="H391" s="2"/>
    </row>
    <row r="392" spans="1:8" ht="12.75">
      <c r="A392" s="11"/>
      <c r="B392" s="56" t="s">
        <v>185</v>
      </c>
      <c r="D392">
        <v>96</v>
      </c>
      <c r="H392" s="2"/>
    </row>
    <row r="393" spans="1:8" ht="12.75">
      <c r="A393" s="11"/>
      <c r="B393" s="56" t="s">
        <v>16</v>
      </c>
      <c r="D393">
        <v>97</v>
      </c>
      <c r="H393" s="2"/>
    </row>
    <row r="394" spans="1:8" ht="12.75">
      <c r="A394" s="11"/>
      <c r="B394" s="56" t="s">
        <v>194</v>
      </c>
      <c r="D394">
        <v>98</v>
      </c>
      <c r="H394" s="2"/>
    </row>
    <row r="395" spans="1:8" ht="12.75">
      <c r="A395" s="11"/>
      <c r="B395" s="56" t="s">
        <v>304</v>
      </c>
      <c r="D395">
        <v>99</v>
      </c>
      <c r="H395" s="2"/>
    </row>
    <row r="396" spans="1:8" ht="12.75">
      <c r="A396" s="11"/>
      <c r="B396" s="4"/>
      <c r="D396">
        <v>2000</v>
      </c>
      <c r="H396" s="2"/>
    </row>
    <row r="397" spans="1:8" ht="12.75">
      <c r="A397" s="11"/>
      <c r="B397" s="56" t="s">
        <v>189</v>
      </c>
      <c r="D397">
        <v>2001</v>
      </c>
      <c r="H397" s="2"/>
    </row>
    <row r="398" spans="1:8" ht="12.75">
      <c r="A398" s="11"/>
      <c r="B398" s="56" t="s">
        <v>196</v>
      </c>
      <c r="D398">
        <v>2002</v>
      </c>
      <c r="H398" s="2"/>
    </row>
    <row r="399" spans="1:8" ht="12.75">
      <c r="A399" s="11"/>
      <c r="B399" s="56" t="s">
        <v>46</v>
      </c>
      <c r="D399">
        <v>2003</v>
      </c>
      <c r="H399" s="2"/>
    </row>
    <row r="400" spans="1:8" ht="12.75">
      <c r="A400" s="11"/>
      <c r="B400" s="56" t="s">
        <v>50</v>
      </c>
      <c r="D400">
        <v>2004</v>
      </c>
      <c r="H400" s="2"/>
    </row>
    <row r="401" spans="1:8" ht="12.75">
      <c r="A401" s="11"/>
      <c r="B401" s="56" t="s">
        <v>226</v>
      </c>
      <c r="D401">
        <v>2005</v>
      </c>
      <c r="H401" s="2"/>
    </row>
    <row r="402" spans="1:8" ht="12.75">
      <c r="A402" s="11"/>
      <c r="B402" s="56" t="s">
        <v>224</v>
      </c>
      <c r="D402">
        <v>2006</v>
      </c>
      <c r="H402" s="2"/>
    </row>
    <row r="403" spans="1:8" ht="12.75">
      <c r="A403" s="11"/>
      <c r="B403" s="56" t="s">
        <v>305</v>
      </c>
      <c r="D403">
        <v>2007</v>
      </c>
      <c r="H403" s="2"/>
    </row>
    <row r="404" spans="1:8" ht="12.75">
      <c r="A404" s="11"/>
      <c r="B404" s="4"/>
      <c r="D404">
        <v>2008</v>
      </c>
      <c r="H404" s="2"/>
    </row>
    <row r="405" spans="1:8" ht="12.75">
      <c r="A405" s="11"/>
      <c r="B405" s="56" t="s">
        <v>306</v>
      </c>
      <c r="D405">
        <v>2009</v>
      </c>
      <c r="E405" s="2" t="s">
        <v>193</v>
      </c>
      <c r="H405" s="2"/>
    </row>
    <row r="406" spans="1:8" ht="12.75">
      <c r="A406" s="11"/>
      <c r="B406" s="56" t="s">
        <v>307</v>
      </c>
      <c r="D406">
        <v>2010</v>
      </c>
      <c r="E406" s="2" t="s">
        <v>308</v>
      </c>
      <c r="H406" s="2"/>
    </row>
    <row r="407" spans="1:8" ht="12.75">
      <c r="A407" s="11"/>
      <c r="B407" s="56" t="s">
        <v>309</v>
      </c>
      <c r="D407">
        <v>2011</v>
      </c>
      <c r="E407" s="2" t="s">
        <v>33</v>
      </c>
      <c r="H407" s="2"/>
    </row>
    <row r="408" spans="1:8" ht="12.75">
      <c r="A408" s="11"/>
      <c r="B408" s="56" t="s">
        <v>63</v>
      </c>
      <c r="E408" s="2" t="s">
        <v>310</v>
      </c>
      <c r="H408" s="2"/>
    </row>
    <row r="409" spans="1:8" ht="12.75">
      <c r="A409" s="11"/>
      <c r="B409" s="56" t="s">
        <v>218</v>
      </c>
      <c r="E409" s="2" t="s">
        <v>311</v>
      </c>
      <c r="H409" s="2"/>
    </row>
    <row r="410" spans="1:8" ht="12.75">
      <c r="A410" s="11"/>
      <c r="B410" s="56" t="s">
        <v>312</v>
      </c>
      <c r="E410" s="2" t="s">
        <v>35</v>
      </c>
      <c r="H410" s="2"/>
    </row>
    <row r="411" spans="1:8" ht="12.75">
      <c r="A411" s="11"/>
      <c r="B411" s="56" t="s">
        <v>313</v>
      </c>
      <c r="E411" s="2" t="s">
        <v>171</v>
      </c>
      <c r="H411" s="2"/>
    </row>
    <row r="412" spans="1:8" ht="12.75">
      <c r="A412" s="11"/>
      <c r="B412" s="56" t="s">
        <v>314</v>
      </c>
      <c r="E412" s="2" t="s">
        <v>315</v>
      </c>
      <c r="H412" s="2"/>
    </row>
    <row r="413" spans="1:8" ht="12.75">
      <c r="A413" s="11"/>
      <c r="B413" s="56" t="s">
        <v>316</v>
      </c>
      <c r="E413" s="2" t="s">
        <v>317</v>
      </c>
      <c r="H413" s="2"/>
    </row>
    <row r="414" spans="1:8" ht="12.75">
      <c r="A414" s="11"/>
      <c r="B414" s="56" t="s">
        <v>318</v>
      </c>
      <c r="E414" s="2" t="s">
        <v>317</v>
      </c>
      <c r="H414" s="2"/>
    </row>
    <row r="415" spans="1:8" ht="12.75">
      <c r="A415" s="11"/>
      <c r="B415" t="s">
        <v>192</v>
      </c>
      <c r="E415" s="2" t="s">
        <v>319</v>
      </c>
      <c r="H415" s="2"/>
    </row>
    <row r="416" spans="1:8" ht="12.75">
      <c r="A416" s="11"/>
      <c r="B416" t="s">
        <v>151</v>
      </c>
      <c r="E416" s="2" t="s">
        <v>171</v>
      </c>
      <c r="H416" s="2"/>
    </row>
    <row r="417" spans="1:8" ht="12.75">
      <c r="A417" s="11"/>
      <c r="B417" t="s">
        <v>16</v>
      </c>
      <c r="E417" s="2" t="s">
        <v>66</v>
      </c>
      <c r="H417" s="2"/>
    </row>
    <row r="418" spans="1:8" ht="12.75">
      <c r="A418" s="11"/>
      <c r="B418" t="s">
        <v>248</v>
      </c>
      <c r="E418" s="2" t="s">
        <v>197</v>
      </c>
      <c r="H418" s="2"/>
    </row>
    <row r="419" spans="1:8" ht="12.75">
      <c r="A419" s="11"/>
      <c r="B419" t="s">
        <v>320</v>
      </c>
      <c r="E419" s="2" t="s">
        <v>20</v>
      </c>
      <c r="H419" s="2"/>
    </row>
    <row r="420" spans="1:8" ht="12.75">
      <c r="A420" s="11"/>
      <c r="B420" t="s">
        <v>43</v>
      </c>
      <c r="E420" s="2" t="s">
        <v>199</v>
      </c>
      <c r="H420" s="2"/>
    </row>
    <row r="421" spans="1:8" ht="12.75">
      <c r="A421" s="11"/>
      <c r="B421" t="s">
        <v>190</v>
      </c>
      <c r="E421" s="2" t="s">
        <v>35</v>
      </c>
      <c r="H421" s="2"/>
    </row>
    <row r="422" spans="1:8" ht="12.75">
      <c r="A422" s="11"/>
      <c r="B422" t="s">
        <v>321</v>
      </c>
      <c r="E422" s="2" t="s">
        <v>322</v>
      </c>
      <c r="H422" s="2"/>
    </row>
    <row r="423" spans="1:8" ht="12.75">
      <c r="A423" s="11"/>
      <c r="B423" t="s">
        <v>323</v>
      </c>
      <c r="E423" s="2" t="s">
        <v>20</v>
      </c>
      <c r="H423" s="2"/>
    </row>
    <row r="424" spans="1:8" ht="12.75">
      <c r="A424" s="11"/>
      <c r="B424" t="s">
        <v>324</v>
      </c>
      <c r="E424" s="2" t="s">
        <v>325</v>
      </c>
      <c r="H424" s="2"/>
    </row>
    <row r="425" spans="1:8" ht="12.75">
      <c r="A425" s="11"/>
      <c r="B425" t="s">
        <v>326</v>
      </c>
      <c r="E425" s="2" t="s">
        <v>197</v>
      </c>
      <c r="H425" s="2"/>
    </row>
    <row r="426" spans="1:8" ht="12.75">
      <c r="A426" s="11"/>
      <c r="B426" t="s">
        <v>327</v>
      </c>
      <c r="E426" s="2" t="s">
        <v>35</v>
      </c>
      <c r="H426" s="2"/>
    </row>
    <row r="427" spans="1:8" ht="12.75">
      <c r="A427" s="11"/>
      <c r="B427" t="s">
        <v>265</v>
      </c>
      <c r="E427" s="2" t="s">
        <v>199</v>
      </c>
      <c r="H427" s="2"/>
    </row>
    <row r="428" spans="1:8" ht="12.75">
      <c r="A428" s="11"/>
      <c r="B428" t="s">
        <v>196</v>
      </c>
      <c r="E428" s="2" t="s">
        <v>66</v>
      </c>
      <c r="H428" s="2"/>
    </row>
    <row r="429" spans="1:8" ht="12.75">
      <c r="A429" s="11"/>
      <c r="B429" t="s">
        <v>304</v>
      </c>
      <c r="E429" s="2" t="s">
        <v>35</v>
      </c>
      <c r="H429" s="2"/>
    </row>
    <row r="430" spans="1:8" ht="12.75">
      <c r="A430" s="11"/>
      <c r="B430" t="s">
        <v>161</v>
      </c>
      <c r="E430" s="2" t="s">
        <v>325</v>
      </c>
      <c r="H430" s="2"/>
    </row>
    <row r="431" spans="1:8" ht="12.75">
      <c r="A431" s="11"/>
      <c r="B431" t="s">
        <v>307</v>
      </c>
      <c r="E431" s="2" t="s">
        <v>328</v>
      </c>
      <c r="H431" s="2"/>
    </row>
    <row r="432" spans="1:8" ht="12.75">
      <c r="A432" s="11"/>
      <c r="B432" t="s">
        <v>329</v>
      </c>
      <c r="E432" s="2" t="s">
        <v>199</v>
      </c>
      <c r="H432" s="2"/>
    </row>
    <row r="433" spans="1:8" ht="12.75">
      <c r="A433" s="11"/>
      <c r="B433" t="s">
        <v>330</v>
      </c>
      <c r="E433" s="2" t="s">
        <v>191</v>
      </c>
      <c r="H433" s="2"/>
    </row>
    <row r="434" spans="1:8" ht="12.75">
      <c r="A434" s="11"/>
      <c r="B434" t="s">
        <v>303</v>
      </c>
      <c r="E434" s="2" t="s">
        <v>101</v>
      </c>
      <c r="H434" s="2"/>
    </row>
    <row r="435" spans="1:8" ht="12.75">
      <c r="A435" s="11"/>
      <c r="B435" t="s">
        <v>46</v>
      </c>
      <c r="E435" s="2" t="s">
        <v>66</v>
      </c>
      <c r="H435" s="2"/>
    </row>
    <row r="436" spans="1:8" ht="12.75">
      <c r="A436" s="11"/>
      <c r="B436" s="17" t="s">
        <v>157</v>
      </c>
      <c r="E436" s="2" t="s">
        <v>35</v>
      </c>
      <c r="H436" s="2"/>
    </row>
    <row r="437" spans="1:8" ht="12.75">
      <c r="A437" s="11"/>
      <c r="B437" t="s">
        <v>50</v>
      </c>
      <c r="E437" s="2" t="s">
        <v>331</v>
      </c>
      <c r="H437" s="2"/>
    </row>
    <row r="438" spans="1:8" ht="12.75">
      <c r="A438" s="11"/>
      <c r="B438" t="s">
        <v>309</v>
      </c>
      <c r="E438" s="2" t="s">
        <v>49</v>
      </c>
      <c r="H438" s="2"/>
    </row>
    <row r="439" spans="1:8" ht="12.75">
      <c r="A439" s="11"/>
      <c r="B439" t="s">
        <v>105</v>
      </c>
      <c r="E439" s="2" t="s">
        <v>96</v>
      </c>
      <c r="H439" s="2"/>
    </row>
    <row r="440" spans="1:8" ht="12.75">
      <c r="A440" s="11"/>
      <c r="B440" t="s">
        <v>210</v>
      </c>
      <c r="E440" s="2" t="s">
        <v>328</v>
      </c>
      <c r="H440" s="2"/>
    </row>
    <row r="441" spans="1:8" ht="12.75">
      <c r="A441" s="11"/>
      <c r="B441" t="s">
        <v>332</v>
      </c>
      <c r="E441" s="2" t="s">
        <v>219</v>
      </c>
      <c r="H441" s="2"/>
    </row>
    <row r="442" spans="1:8" ht="12.75">
      <c r="A442" s="11"/>
      <c r="B442" t="s">
        <v>333</v>
      </c>
      <c r="E442" s="2" t="s">
        <v>176</v>
      </c>
      <c r="H442" s="2"/>
    </row>
    <row r="443" spans="1:8" ht="12.75">
      <c r="A443" s="11"/>
      <c r="B443" t="s">
        <v>269</v>
      </c>
      <c r="E443" s="2" t="s">
        <v>49</v>
      </c>
      <c r="H443" s="2"/>
    </row>
    <row r="444" spans="1:8" ht="12.75">
      <c r="A444" s="11"/>
      <c r="B444" t="s">
        <v>290</v>
      </c>
      <c r="E444" s="2" t="s">
        <v>334</v>
      </c>
      <c r="H444" s="2"/>
    </row>
    <row r="445" spans="1:8" ht="12.75">
      <c r="A445" s="11"/>
      <c r="B445" t="s">
        <v>226</v>
      </c>
      <c r="E445" s="2" t="s">
        <v>335</v>
      </c>
      <c r="H445" s="2"/>
    </row>
    <row r="446" spans="1:8" ht="12.75">
      <c r="A446" s="11"/>
      <c r="B446" t="s">
        <v>336</v>
      </c>
      <c r="E446" s="2" t="s">
        <v>35</v>
      </c>
      <c r="H446" s="2"/>
    </row>
    <row r="447" spans="1:8" ht="12.75">
      <c r="A447" s="11"/>
      <c r="B447" t="s">
        <v>337</v>
      </c>
      <c r="E447" s="2" t="s">
        <v>49</v>
      </c>
      <c r="H447" s="2"/>
    </row>
    <row r="448" spans="1:8" ht="12.75">
      <c r="A448" s="11"/>
      <c r="B448" t="s">
        <v>338</v>
      </c>
      <c r="E448" s="2" t="s">
        <v>66</v>
      </c>
      <c r="H448" s="2"/>
    </row>
    <row r="449" spans="1:8" ht="12.75">
      <c r="A449" s="11"/>
      <c r="B449" t="s">
        <v>95</v>
      </c>
      <c r="E449" s="2" t="s">
        <v>66</v>
      </c>
      <c r="H449" s="2"/>
    </row>
    <row r="450" spans="1:8" ht="12.75">
      <c r="A450" s="11"/>
      <c r="B450" t="s">
        <v>339</v>
      </c>
      <c r="E450" s="2" t="s">
        <v>340</v>
      </c>
      <c r="H450" s="2"/>
    </row>
    <row r="451" spans="1:8" ht="12.75">
      <c r="A451" s="11"/>
      <c r="B451" t="s">
        <v>218</v>
      </c>
      <c r="E451" s="2" t="s">
        <v>341</v>
      </c>
      <c r="H451" s="2"/>
    </row>
    <row r="452" spans="1:8" ht="12.75">
      <c r="A452" s="11"/>
      <c r="B452" t="s">
        <v>313</v>
      </c>
      <c r="E452" s="2" t="s">
        <v>35</v>
      </c>
      <c r="H452" s="2"/>
    </row>
    <row r="453" spans="1:8" ht="12.75">
      <c r="A453" s="11"/>
      <c r="B453" t="s">
        <v>342</v>
      </c>
      <c r="E453" s="2" t="s">
        <v>343</v>
      </c>
      <c r="H453" s="2"/>
    </row>
    <row r="454" spans="1:8" ht="12.75">
      <c r="A454" s="11"/>
      <c r="B454" t="s">
        <v>344</v>
      </c>
      <c r="E454" s="2" t="s">
        <v>340</v>
      </c>
      <c r="H454" s="2"/>
    </row>
    <row r="455" spans="1:8" ht="12.75">
      <c r="A455" s="11"/>
      <c r="B455" t="s">
        <v>345</v>
      </c>
      <c r="E455" s="2" t="s">
        <v>346</v>
      </c>
      <c r="H455" s="2"/>
    </row>
    <row r="456" spans="1:8" ht="12.75">
      <c r="A456" s="11"/>
      <c r="B456" t="s">
        <v>267</v>
      </c>
      <c r="E456" s="2" t="s">
        <v>317</v>
      </c>
      <c r="H456" s="2"/>
    </row>
    <row r="457" spans="1:8" ht="12.75">
      <c r="A457" s="11"/>
      <c r="B457" t="s">
        <v>291</v>
      </c>
      <c r="E457" s="2" t="s">
        <v>199</v>
      </c>
      <c r="H457" s="2"/>
    </row>
    <row r="458" spans="1:8" ht="12.75">
      <c r="A458" s="11"/>
      <c r="B458" t="s">
        <v>223</v>
      </c>
      <c r="E458" s="2" t="s">
        <v>52</v>
      </c>
      <c r="H458" s="2"/>
    </row>
    <row r="459" spans="1:8" ht="12.75">
      <c r="A459" s="11"/>
      <c r="B459" t="s">
        <v>285</v>
      </c>
      <c r="E459" s="2" t="s">
        <v>49</v>
      </c>
      <c r="H459" s="2"/>
    </row>
    <row r="460" spans="1:8" ht="12.75">
      <c r="A460" s="11"/>
      <c r="B460" t="s">
        <v>347</v>
      </c>
      <c r="E460" s="2" t="s">
        <v>184</v>
      </c>
      <c r="H460" s="2"/>
    </row>
    <row r="461" spans="1:8" ht="12.75">
      <c r="A461" s="11"/>
      <c r="B461" t="s">
        <v>284</v>
      </c>
      <c r="E461" s="2" t="s">
        <v>348</v>
      </c>
      <c r="H461" s="2"/>
    </row>
    <row r="462" spans="1:8" ht="12.75">
      <c r="A462" s="11"/>
      <c r="B462" t="s">
        <v>349</v>
      </c>
      <c r="E462" s="2" t="s">
        <v>325</v>
      </c>
      <c r="H462" s="2"/>
    </row>
    <row r="463" spans="1:8" ht="12.75">
      <c r="A463" s="11"/>
      <c r="B463" t="s">
        <v>177</v>
      </c>
      <c r="E463" s="2" t="s">
        <v>350</v>
      </c>
      <c r="H463" s="2"/>
    </row>
    <row r="464" spans="1:8" ht="12.75">
      <c r="A464" s="11"/>
      <c r="B464" t="s">
        <v>351</v>
      </c>
      <c r="E464" s="2" t="s">
        <v>308</v>
      </c>
      <c r="H464" s="2"/>
    </row>
    <row r="465" spans="1:8" ht="12.75">
      <c r="A465" s="11"/>
      <c r="B465" t="s">
        <v>251</v>
      </c>
      <c r="E465" s="2" t="s">
        <v>35</v>
      </c>
      <c r="H465" s="2"/>
    </row>
    <row r="466" spans="1:8" ht="12.75">
      <c r="A466" s="11"/>
      <c r="B466" t="s">
        <v>352</v>
      </c>
      <c r="E466" s="2" t="s">
        <v>17</v>
      </c>
      <c r="H466" s="2"/>
    </row>
    <row r="467" spans="1:8" ht="12.75">
      <c r="A467" s="11"/>
      <c r="B467" t="s">
        <v>281</v>
      </c>
      <c r="E467" s="2" t="s">
        <v>49</v>
      </c>
      <c r="H467" s="2"/>
    </row>
    <row r="468" spans="1:8" ht="12.75">
      <c r="A468" s="11"/>
      <c r="B468" t="s">
        <v>318</v>
      </c>
      <c r="E468" s="2" t="s">
        <v>317</v>
      </c>
      <c r="H468" s="2"/>
    </row>
    <row r="469" spans="1:8" ht="12.75">
      <c r="A469" s="11"/>
      <c r="B469" t="s">
        <v>353</v>
      </c>
      <c r="E469" s="2" t="s">
        <v>354</v>
      </c>
      <c r="H469" s="2"/>
    </row>
    <row r="470" spans="1:8" ht="12.75">
      <c r="A470" s="11"/>
      <c r="B470" t="s">
        <v>355</v>
      </c>
      <c r="C470" s="2"/>
      <c r="D470" s="2"/>
      <c r="E470" s="2" t="s">
        <v>317</v>
      </c>
      <c r="F470" s="2"/>
      <c r="G470" s="8"/>
      <c r="H470" s="2"/>
    </row>
    <row r="471" spans="1:8" ht="12.75">
      <c r="A471" s="11"/>
      <c r="B471" t="s">
        <v>337</v>
      </c>
      <c r="C471" s="2"/>
      <c r="D471" s="2"/>
      <c r="E471" s="2" t="s">
        <v>325</v>
      </c>
      <c r="F471" s="2"/>
      <c r="G471" s="8"/>
      <c r="H471" s="2"/>
    </row>
    <row r="472" spans="1:8" ht="12.75">
      <c r="A472" s="11"/>
      <c r="B472" t="s">
        <v>356</v>
      </c>
      <c r="C472" s="2"/>
      <c r="D472" s="2"/>
      <c r="E472" s="2" t="s">
        <v>66</v>
      </c>
      <c r="F472" s="2"/>
      <c r="G472" s="8"/>
      <c r="H472" s="2"/>
    </row>
    <row r="473" spans="1:8" ht="12.75">
      <c r="A473" s="11"/>
      <c r="B473" t="s">
        <v>357</v>
      </c>
      <c r="C473" s="2"/>
      <c r="D473" s="2"/>
      <c r="E473" s="2" t="s">
        <v>203</v>
      </c>
      <c r="F473" s="2"/>
      <c r="G473" s="8"/>
      <c r="H473" s="2"/>
    </row>
    <row r="474" spans="1:8" ht="12.75">
      <c r="A474" s="11"/>
      <c r="B474" t="s">
        <v>151</v>
      </c>
      <c r="C474" s="2"/>
      <c r="D474" s="2"/>
      <c r="E474" s="2" t="s">
        <v>171</v>
      </c>
      <c r="F474" s="2"/>
      <c r="G474" s="8"/>
      <c r="H474" s="2"/>
    </row>
    <row r="475" spans="1:8" ht="12.75">
      <c r="A475" s="11"/>
      <c r="B475" t="s">
        <v>150</v>
      </c>
      <c r="C475" s="2"/>
      <c r="D475" s="2"/>
      <c r="E475" s="2" t="s">
        <v>197</v>
      </c>
      <c r="F475" s="2"/>
      <c r="G475" s="8"/>
      <c r="H475" s="2"/>
    </row>
    <row r="476" spans="1:8" ht="12.75">
      <c r="A476" s="11"/>
      <c r="B476" t="s">
        <v>16</v>
      </c>
      <c r="C476" s="2"/>
      <c r="D476" s="2"/>
      <c r="E476" s="2" t="s">
        <v>317</v>
      </c>
      <c r="F476" s="2"/>
      <c r="G476" s="8"/>
      <c r="H476" s="2"/>
    </row>
    <row r="477" spans="1:8" ht="12.75">
      <c r="A477" s="11"/>
      <c r="B477" t="s">
        <v>358</v>
      </c>
      <c r="C477" s="2"/>
      <c r="D477" s="2"/>
      <c r="E477" s="2" t="s">
        <v>35</v>
      </c>
      <c r="F477" s="2"/>
      <c r="G477" s="8"/>
      <c r="H477" s="2"/>
    </row>
    <row r="478" spans="1:8" ht="12.75">
      <c r="A478" s="11"/>
      <c r="B478" t="s">
        <v>359</v>
      </c>
      <c r="C478" s="2"/>
      <c r="D478" s="2"/>
      <c r="E478" s="2" t="s">
        <v>101</v>
      </c>
      <c r="F478" s="2"/>
      <c r="G478" s="8"/>
      <c r="H478" s="2"/>
    </row>
    <row r="479" spans="1:8" ht="12.75">
      <c r="A479" s="11"/>
      <c r="B479" t="s">
        <v>360</v>
      </c>
      <c r="C479" s="2"/>
      <c r="D479" s="2"/>
      <c r="E479" s="2" t="s">
        <v>361</v>
      </c>
      <c r="F479" s="2"/>
      <c r="G479" s="8"/>
      <c r="H479" s="2"/>
    </row>
    <row r="480" spans="1:8" ht="12.75">
      <c r="A480" s="11"/>
      <c r="B480" t="s">
        <v>324</v>
      </c>
      <c r="C480" s="2"/>
      <c r="D480" s="2"/>
      <c r="E480" s="2" t="s">
        <v>362</v>
      </c>
      <c r="F480" s="2"/>
      <c r="G480" s="8"/>
      <c r="H480" s="2"/>
    </row>
    <row r="481" spans="1:8" ht="12.75">
      <c r="A481" s="11"/>
      <c r="B481" t="s">
        <v>363</v>
      </c>
      <c r="C481" s="2"/>
      <c r="D481" s="2"/>
      <c r="E481" s="2" t="s">
        <v>364</v>
      </c>
      <c r="F481" s="2"/>
      <c r="G481" s="8"/>
      <c r="H481" s="2"/>
    </row>
    <row r="482" spans="1:8" ht="12.75">
      <c r="A482" s="11"/>
      <c r="B482" t="s">
        <v>265</v>
      </c>
      <c r="C482" s="2"/>
      <c r="D482" s="2"/>
      <c r="E482" s="2" t="s">
        <v>365</v>
      </c>
      <c r="F482" s="2"/>
      <c r="G482" s="8"/>
      <c r="H482" s="2"/>
    </row>
    <row r="483" spans="1:8" ht="12.75">
      <c r="A483" s="11"/>
      <c r="B483" t="s">
        <v>202</v>
      </c>
      <c r="C483" s="2"/>
      <c r="D483" s="2"/>
      <c r="E483" s="2" t="s">
        <v>325</v>
      </c>
      <c r="F483" s="2"/>
      <c r="G483" s="8"/>
      <c r="H483" s="2"/>
    </row>
    <row r="484" spans="1:8" ht="12.75">
      <c r="A484" s="11"/>
      <c r="B484" t="s">
        <v>190</v>
      </c>
      <c r="C484" s="2"/>
      <c r="D484" s="2"/>
      <c r="E484" s="2" t="s">
        <v>96</v>
      </c>
      <c r="F484" s="2"/>
      <c r="G484" s="8"/>
      <c r="H484" s="2"/>
    </row>
    <row r="485" spans="1:8" ht="12.75">
      <c r="A485" s="11"/>
      <c r="B485" t="s">
        <v>196</v>
      </c>
      <c r="C485" s="2"/>
      <c r="D485" s="2"/>
      <c r="E485" s="2" t="s">
        <v>35</v>
      </c>
      <c r="F485" s="2"/>
      <c r="G485" s="8"/>
      <c r="H485" s="2"/>
    </row>
    <row r="486" spans="1:8" ht="12.75">
      <c r="A486" s="11"/>
      <c r="B486" t="s">
        <v>323</v>
      </c>
      <c r="C486" s="2"/>
      <c r="D486" s="2"/>
      <c r="E486" s="2" t="s">
        <v>20</v>
      </c>
      <c r="F486" s="2"/>
      <c r="G486" s="8"/>
      <c r="H486" s="2"/>
    </row>
    <row r="487" spans="1:8" ht="12.75">
      <c r="A487" s="11"/>
      <c r="B487" t="s">
        <v>307</v>
      </c>
      <c r="C487" s="2"/>
      <c r="D487" s="2"/>
      <c r="E487" s="2" t="s">
        <v>35</v>
      </c>
      <c r="F487" s="2"/>
      <c r="G487" s="8"/>
      <c r="H487" s="2"/>
    </row>
    <row r="488" spans="1:8" ht="12.75">
      <c r="A488" s="11"/>
      <c r="B488" t="s">
        <v>366</v>
      </c>
      <c r="C488" s="2"/>
      <c r="D488" s="59"/>
      <c r="E488" s="2" t="s">
        <v>35</v>
      </c>
      <c r="F488" s="2"/>
      <c r="G488" s="8"/>
      <c r="H488" s="2"/>
    </row>
    <row r="489" spans="1:8" ht="12.75">
      <c r="A489" s="11"/>
      <c r="B489" t="s">
        <v>329</v>
      </c>
      <c r="C489" s="2"/>
      <c r="D489" s="2"/>
      <c r="E489" s="2" t="s">
        <v>350</v>
      </c>
      <c r="F489" s="2"/>
      <c r="G489" s="8"/>
      <c r="H489" s="2"/>
    </row>
    <row r="490" spans="1:8" ht="12.75">
      <c r="A490" s="11"/>
      <c r="B490" t="s">
        <v>367</v>
      </c>
      <c r="C490" s="2"/>
      <c r="D490" s="2"/>
      <c r="E490" s="2" t="s">
        <v>66</v>
      </c>
      <c r="F490" s="2"/>
      <c r="G490" s="8"/>
      <c r="H490" s="2"/>
    </row>
    <row r="491" spans="1:8" ht="12.75">
      <c r="A491" s="11"/>
      <c r="B491" t="s">
        <v>368</v>
      </c>
      <c r="C491" s="2"/>
      <c r="D491" s="2"/>
      <c r="E491" s="2" t="s">
        <v>35</v>
      </c>
      <c r="F491" s="2"/>
      <c r="G491" s="8"/>
      <c r="H491" s="2"/>
    </row>
    <row r="492" spans="1:8" ht="12.75">
      <c r="A492" s="11"/>
      <c r="B492" t="s">
        <v>369</v>
      </c>
      <c r="C492" s="2"/>
      <c r="D492" s="2"/>
      <c r="E492" s="2" t="s">
        <v>240</v>
      </c>
      <c r="F492" s="2"/>
      <c r="G492" s="8"/>
      <c r="H492" s="2"/>
    </row>
    <row r="493" spans="1:8" ht="12.75">
      <c r="A493" s="11"/>
      <c r="B493" t="s">
        <v>303</v>
      </c>
      <c r="C493" s="2"/>
      <c r="D493" s="2"/>
      <c r="E493" s="2" t="s">
        <v>370</v>
      </c>
      <c r="F493" s="2"/>
      <c r="G493" s="8"/>
      <c r="H493" s="2"/>
    </row>
    <row r="494" spans="1:8" ht="12.75">
      <c r="A494" s="11"/>
      <c r="B494" t="s">
        <v>95</v>
      </c>
      <c r="C494" s="2"/>
      <c r="D494" s="2"/>
      <c r="E494" s="2" t="s">
        <v>176</v>
      </c>
      <c r="F494" s="2"/>
      <c r="G494" s="8"/>
      <c r="H494" s="2"/>
    </row>
    <row r="495" spans="1:8" ht="12.75">
      <c r="A495" s="11"/>
      <c r="B495" t="s">
        <v>336</v>
      </c>
      <c r="C495" s="2"/>
      <c r="D495" s="2"/>
      <c r="E495" s="2" t="s">
        <v>371</v>
      </c>
      <c r="F495" s="2"/>
      <c r="G495" s="8"/>
      <c r="H495" s="2"/>
    </row>
    <row r="496" spans="1:8" ht="12.75">
      <c r="A496" s="11"/>
      <c r="B496" t="s">
        <v>372</v>
      </c>
      <c r="C496" s="2"/>
      <c r="D496" s="2"/>
      <c r="E496" s="2" t="s">
        <v>373</v>
      </c>
      <c r="F496" s="2"/>
      <c r="G496" s="8"/>
      <c r="H496" s="2"/>
    </row>
    <row r="497" spans="1:8" ht="12.75">
      <c r="A497" s="11"/>
      <c r="B497" t="s">
        <v>374</v>
      </c>
      <c r="C497" s="2"/>
      <c r="D497" s="2"/>
      <c r="E497" s="2" t="s">
        <v>35</v>
      </c>
      <c r="F497" s="2"/>
      <c r="G497" s="8"/>
      <c r="H497" s="2"/>
    </row>
    <row r="498" spans="1:8" ht="12.75">
      <c r="A498" s="11"/>
      <c r="B498" t="s">
        <v>105</v>
      </c>
      <c r="C498" s="2"/>
      <c r="D498" s="2"/>
      <c r="E498" s="2" t="s">
        <v>375</v>
      </c>
      <c r="F498" s="2"/>
      <c r="G498" s="8"/>
      <c r="H498" s="2"/>
    </row>
    <row r="499" spans="1:8" ht="12.75">
      <c r="A499" s="11"/>
      <c r="B499" t="s">
        <v>376</v>
      </c>
      <c r="C499" s="2"/>
      <c r="D499" s="2"/>
      <c r="E499" s="2" t="s">
        <v>66</v>
      </c>
      <c r="F499" s="2"/>
      <c r="G499" s="8"/>
      <c r="H499" s="2"/>
    </row>
    <row r="500" spans="1:8" ht="12.75">
      <c r="A500" s="11"/>
      <c r="B500" t="s">
        <v>309</v>
      </c>
      <c r="C500" s="2"/>
      <c r="D500" s="2"/>
      <c r="E500" s="2" t="s">
        <v>317</v>
      </c>
      <c r="F500" s="2"/>
      <c r="G500" s="8"/>
      <c r="H500" s="2"/>
    </row>
    <row r="501" spans="1:8" ht="12.75">
      <c r="A501" s="11"/>
      <c r="B501" t="s">
        <v>349</v>
      </c>
      <c r="C501" s="2"/>
      <c r="D501" s="2"/>
      <c r="E501" s="2" t="s">
        <v>377</v>
      </c>
      <c r="F501" s="2"/>
      <c r="G501" s="8"/>
      <c r="H501" s="2"/>
    </row>
    <row r="502" spans="1:8" ht="12.75">
      <c r="A502" s="11"/>
      <c r="B502" t="s">
        <v>194</v>
      </c>
      <c r="C502" s="2"/>
      <c r="D502" s="2"/>
      <c r="E502" s="2" t="s">
        <v>325</v>
      </c>
      <c r="F502" s="2"/>
      <c r="G502" s="8"/>
      <c r="H502" s="2"/>
    </row>
    <row r="503" spans="1:8" ht="12.75">
      <c r="A503" s="11"/>
      <c r="B503" t="s">
        <v>378</v>
      </c>
      <c r="C503" s="2"/>
      <c r="D503" s="2"/>
      <c r="E503" s="2" t="s">
        <v>203</v>
      </c>
      <c r="F503" s="2"/>
      <c r="G503" s="8"/>
      <c r="H503" s="2"/>
    </row>
    <row r="504" spans="1:8" ht="12.75">
      <c r="A504" s="11"/>
      <c r="B504" t="s">
        <v>313</v>
      </c>
      <c r="C504" s="2"/>
      <c r="D504" s="2"/>
      <c r="E504" s="2" t="s">
        <v>379</v>
      </c>
      <c r="F504" s="2"/>
      <c r="G504" s="8"/>
      <c r="H504" s="2"/>
    </row>
    <row r="505" spans="1:8" ht="12.75">
      <c r="A505" s="11"/>
      <c r="B505" t="s">
        <v>380</v>
      </c>
      <c r="C505" s="2"/>
      <c r="D505" s="2"/>
      <c r="E505" s="2" t="s">
        <v>343</v>
      </c>
      <c r="F505" s="2"/>
      <c r="G505" s="8"/>
      <c r="H505" s="2"/>
    </row>
    <row r="506" spans="1:8" ht="12.75">
      <c r="A506" s="11"/>
      <c r="B506" t="s">
        <v>381</v>
      </c>
      <c r="C506" s="2"/>
      <c r="D506" s="2"/>
      <c r="E506" s="2" t="s">
        <v>317</v>
      </c>
      <c r="F506" s="2"/>
      <c r="G506" s="8"/>
      <c r="H506" s="2"/>
    </row>
    <row r="507" spans="1:8" ht="12.75">
      <c r="A507" s="11"/>
      <c r="B507" t="s">
        <v>382</v>
      </c>
      <c r="C507" s="2"/>
      <c r="D507" s="2"/>
      <c r="E507" s="2" t="s">
        <v>362</v>
      </c>
      <c r="F507" s="2"/>
      <c r="G507" s="8"/>
      <c r="H507" s="2"/>
    </row>
    <row r="508" spans="1:8" ht="12.75">
      <c r="A508" s="11"/>
      <c r="B508" t="s">
        <v>218</v>
      </c>
      <c r="C508" s="2"/>
      <c r="D508" s="2"/>
      <c r="E508" s="2" t="s">
        <v>66</v>
      </c>
      <c r="F508" s="2"/>
      <c r="G508" s="8"/>
      <c r="H508" s="2"/>
    </row>
    <row r="509" spans="1:8" ht="12.75">
      <c r="A509" s="11"/>
      <c r="B509" t="s">
        <v>65</v>
      </c>
      <c r="C509" s="2"/>
      <c r="D509" s="2"/>
      <c r="E509" s="2"/>
      <c r="F509" s="2"/>
      <c r="G509" s="8"/>
      <c r="H509" s="2"/>
    </row>
    <row r="510" spans="1:8" ht="12.75">
      <c r="A510" s="11"/>
      <c r="B510" t="s">
        <v>383</v>
      </c>
      <c r="C510" s="2"/>
      <c r="D510" s="59"/>
      <c r="E510" s="2"/>
      <c r="F510" s="2"/>
      <c r="G510" s="8"/>
      <c r="H510" s="2"/>
    </row>
    <row r="511" spans="1:8" ht="12.75">
      <c r="A511" s="11"/>
      <c r="B511" t="s">
        <v>384</v>
      </c>
      <c r="C511" s="2"/>
      <c r="D511" s="2"/>
      <c r="E511" s="2"/>
      <c r="F511" s="2"/>
      <c r="G511" s="8"/>
      <c r="H511" s="2"/>
    </row>
    <row r="512" spans="1:8" ht="12.75">
      <c r="A512" s="11"/>
      <c r="B512" t="s">
        <v>210</v>
      </c>
      <c r="C512" s="2"/>
      <c r="D512" s="2"/>
      <c r="E512" s="2"/>
      <c r="F512" s="2"/>
      <c r="G512" s="8"/>
      <c r="H512" s="2"/>
    </row>
    <row r="513" spans="1:8" ht="12.75">
      <c r="A513" s="11"/>
      <c r="B513" t="s">
        <v>302</v>
      </c>
      <c r="C513" s="2"/>
      <c r="D513" s="2"/>
      <c r="E513" s="2"/>
      <c r="F513" s="2"/>
      <c r="G513" s="8"/>
      <c r="H513" s="2"/>
    </row>
    <row r="514" spans="1:8" ht="12.75">
      <c r="A514" s="11"/>
      <c r="B514" t="s">
        <v>192</v>
      </c>
      <c r="C514" s="2"/>
      <c r="D514" s="2"/>
      <c r="E514" s="2"/>
      <c r="F514" s="2"/>
      <c r="G514" s="8"/>
      <c r="H514" s="2"/>
    </row>
    <row r="515" spans="1:8" ht="12.75">
      <c r="A515" s="11"/>
      <c r="B515" t="s">
        <v>177</v>
      </c>
      <c r="C515" s="2"/>
      <c r="D515" s="2"/>
      <c r="E515" s="2"/>
      <c r="F515" s="2"/>
      <c r="G515" s="8"/>
      <c r="H515" s="2"/>
    </row>
    <row r="516" spans="1:8" ht="12.75">
      <c r="A516" s="11"/>
      <c r="B516" t="s">
        <v>352</v>
      </c>
      <c r="C516" s="2"/>
      <c r="D516" s="2"/>
      <c r="E516" s="2"/>
      <c r="F516" s="2"/>
      <c r="G516" s="8"/>
      <c r="H516" s="2"/>
    </row>
    <row r="517" spans="1:8" ht="12.75">
      <c r="A517" s="11"/>
      <c r="B517" t="s">
        <v>385</v>
      </c>
      <c r="C517" s="2"/>
      <c r="D517" s="2"/>
      <c r="E517" s="2"/>
      <c r="F517" s="2"/>
      <c r="G517" s="8"/>
      <c r="H517" s="2"/>
    </row>
    <row r="518" spans="1:8" ht="12.75">
      <c r="A518" s="11"/>
      <c r="B518" t="s">
        <v>108</v>
      </c>
      <c r="C518" s="2"/>
      <c r="D518" s="2"/>
      <c r="E518" s="2"/>
      <c r="F518" s="2"/>
      <c r="G518" s="8"/>
      <c r="H518" s="2"/>
    </row>
    <row r="519" spans="1:8" ht="12.75">
      <c r="A519" s="11"/>
      <c r="C519" s="2"/>
      <c r="D519" s="2"/>
      <c r="E519" s="2"/>
      <c r="F519" s="2"/>
      <c r="G519" s="8"/>
      <c r="H519" s="2"/>
    </row>
    <row r="520" spans="1:8" ht="12.75">
      <c r="A520" s="11"/>
      <c r="C520" s="2"/>
      <c r="D520" s="2"/>
      <c r="E520" s="2"/>
      <c r="F520" s="2"/>
      <c r="G520" s="8"/>
      <c r="H520" s="2"/>
    </row>
    <row r="521" spans="1:8" ht="12.75">
      <c r="A521" s="11"/>
      <c r="C521" s="2"/>
      <c r="D521" s="2"/>
      <c r="E521" s="2"/>
      <c r="F521" s="2"/>
      <c r="G521" s="8"/>
      <c r="H521" s="2"/>
    </row>
    <row r="522" spans="1:8" ht="12.75">
      <c r="A522" s="11"/>
      <c r="C522" s="2"/>
      <c r="D522" s="2"/>
      <c r="E522" s="2"/>
      <c r="F522" s="2"/>
      <c r="G522" s="8"/>
      <c r="H522" s="2"/>
    </row>
    <row r="523" spans="1:8" ht="12.75">
      <c r="A523" s="11"/>
      <c r="C523" s="2"/>
      <c r="D523" s="2"/>
      <c r="E523" s="2"/>
      <c r="F523" s="2"/>
      <c r="G523" s="8"/>
      <c r="H523" s="2"/>
    </row>
    <row r="524" spans="1:8" ht="12.75">
      <c r="A524" s="11"/>
      <c r="C524" s="2"/>
      <c r="D524" s="2"/>
      <c r="E524" s="2"/>
      <c r="F524" s="2"/>
      <c r="G524" s="8"/>
      <c r="H524" s="2"/>
    </row>
    <row r="525" spans="1:8" ht="12.75">
      <c r="A525" s="11"/>
      <c r="C525" s="2"/>
      <c r="D525" s="2"/>
      <c r="E525" s="2"/>
      <c r="F525" s="2"/>
      <c r="H525" s="2"/>
    </row>
    <row r="526" spans="1:8" ht="12.75">
      <c r="A526" s="11"/>
      <c r="C526" s="2"/>
      <c r="D526" s="2"/>
      <c r="E526" s="2"/>
      <c r="F526" s="2"/>
      <c r="H526" s="2"/>
    </row>
    <row r="527" spans="1:8" ht="12.75">
      <c r="A527" s="11"/>
      <c r="C527" s="2"/>
      <c r="D527" s="2"/>
      <c r="E527" s="2"/>
      <c r="F527" s="2"/>
      <c r="H527" s="2"/>
    </row>
    <row r="528" spans="1:8" ht="12.75">
      <c r="A528" s="11"/>
      <c r="C528" s="2"/>
      <c r="D528" s="2"/>
      <c r="E528" s="2"/>
      <c r="F528" s="2"/>
      <c r="H528" s="2"/>
    </row>
    <row r="529" spans="1:8" ht="12.75">
      <c r="A529" s="11"/>
      <c r="C529" s="2"/>
      <c r="D529" s="2"/>
      <c r="E529" s="2"/>
      <c r="F529" s="2"/>
      <c r="H529" s="2"/>
    </row>
    <row r="530" spans="1:8" ht="12.75">
      <c r="A530" s="11"/>
      <c r="C530" s="2"/>
      <c r="D530" s="2"/>
      <c r="E530" s="2"/>
      <c r="F530" s="2"/>
      <c r="H530" s="2"/>
    </row>
    <row r="531" spans="1:8" ht="12.75">
      <c r="A531" s="11"/>
      <c r="C531" s="2"/>
      <c r="D531" s="2"/>
      <c r="E531" s="2"/>
      <c r="F531" s="2"/>
      <c r="H531" s="2"/>
    </row>
    <row r="532" spans="1:8" ht="12.75">
      <c r="A532" s="11"/>
      <c r="C532" s="2"/>
      <c r="D532" s="2"/>
      <c r="E532" s="2"/>
      <c r="F532" s="2"/>
      <c r="H532" s="2"/>
    </row>
    <row r="533" spans="1:8" ht="12.75">
      <c r="A533" s="11"/>
      <c r="C533" s="2"/>
      <c r="D533" s="2"/>
      <c r="E533" s="2"/>
      <c r="F533" s="2"/>
      <c r="H533" s="2"/>
    </row>
    <row r="534" spans="1:8" ht="12.75">
      <c r="A534" s="11"/>
      <c r="C534" s="2"/>
      <c r="D534" s="2"/>
      <c r="E534" s="2"/>
      <c r="F534" s="2"/>
      <c r="H534" s="2"/>
    </row>
    <row r="535" spans="1:8" ht="12.75">
      <c r="A535" s="11"/>
      <c r="C535" s="2"/>
      <c r="D535" s="2"/>
      <c r="E535" s="2"/>
      <c r="F535" s="2"/>
      <c r="H535" s="2"/>
    </row>
    <row r="536" spans="1:8" ht="12.75">
      <c r="A536" s="11"/>
      <c r="C536" s="2"/>
      <c r="D536" s="2"/>
      <c r="E536" s="2"/>
      <c r="F536" s="2"/>
      <c r="H536" s="2"/>
    </row>
    <row r="537" spans="1:8" ht="12.75">
      <c r="A537" s="11"/>
      <c r="C537" s="2"/>
      <c r="D537" s="2"/>
      <c r="E537" s="2"/>
      <c r="F537" s="2"/>
      <c r="H537" s="2"/>
    </row>
    <row r="538" spans="1:8" ht="12.75">
      <c r="A538" s="11"/>
      <c r="C538" s="2"/>
      <c r="D538" s="2"/>
      <c r="E538" s="2"/>
      <c r="F538" s="2"/>
      <c r="H538" s="2"/>
    </row>
    <row r="539" spans="1:8" ht="12.75">
      <c r="A539" s="11"/>
      <c r="C539" s="2"/>
      <c r="D539" s="2"/>
      <c r="E539" s="2"/>
      <c r="F539" s="2"/>
      <c r="H539" s="2"/>
    </row>
    <row r="540" spans="1:8" ht="12.75">
      <c r="A540" s="11"/>
      <c r="C540" s="2"/>
      <c r="D540" s="2"/>
      <c r="E540" s="2"/>
      <c r="F540" s="2"/>
      <c r="H540" s="2"/>
    </row>
    <row r="541" spans="1:8" ht="12.75">
      <c r="A541" s="11"/>
      <c r="C541" s="2"/>
      <c r="D541" s="2"/>
      <c r="E541" s="2"/>
      <c r="F541" s="2"/>
      <c r="H541" s="2"/>
    </row>
    <row r="542" spans="1:8" ht="12.75">
      <c r="A542" s="11"/>
      <c r="C542" s="2"/>
      <c r="D542" s="2"/>
      <c r="E542" s="2"/>
      <c r="F542" s="2"/>
      <c r="H542" s="2"/>
    </row>
    <row r="543" spans="1:8" ht="12.75">
      <c r="A543" s="11"/>
      <c r="C543" s="2"/>
      <c r="D543" s="2"/>
      <c r="E543" s="2"/>
      <c r="F543" s="2"/>
      <c r="H543" s="2"/>
    </row>
    <row r="544" spans="1:8" ht="12.75">
      <c r="A544" s="11"/>
      <c r="C544" s="2"/>
      <c r="D544" s="2"/>
      <c r="E544" s="2"/>
      <c r="F544" s="2"/>
      <c r="H544" s="2"/>
    </row>
    <row r="545" spans="1:8" ht="12.75">
      <c r="A545" s="11"/>
      <c r="C545" s="2"/>
      <c r="D545" s="2"/>
      <c r="E545" s="2"/>
      <c r="F545" s="2"/>
      <c r="H545" s="2"/>
    </row>
    <row r="546" spans="1:8" ht="12.75">
      <c r="A546" s="11"/>
      <c r="C546" s="2"/>
      <c r="D546" s="2"/>
      <c r="E546" s="2"/>
      <c r="F546" s="2"/>
      <c r="H546" s="2"/>
    </row>
    <row r="547" spans="1:8" ht="12.75">
      <c r="A547" s="11"/>
      <c r="C547" s="2"/>
      <c r="D547" s="2"/>
      <c r="E547" s="2"/>
      <c r="F547" s="2"/>
      <c r="H547" s="2"/>
    </row>
    <row r="548" spans="1:8" ht="12.75">
      <c r="A548" s="11"/>
      <c r="C548" s="2"/>
      <c r="D548" s="2"/>
      <c r="E548" s="2"/>
      <c r="F548" s="2"/>
      <c r="H548" s="2"/>
    </row>
    <row r="549" spans="1:8" ht="12.75">
      <c r="A549" s="11"/>
      <c r="C549" s="2"/>
      <c r="D549" s="2"/>
      <c r="E549" s="2"/>
      <c r="F549" s="2"/>
      <c r="H549" s="2"/>
    </row>
    <row r="550" spans="1:8" ht="12.75">
      <c r="A550" s="11"/>
      <c r="C550" s="2"/>
      <c r="D550" s="2"/>
      <c r="E550" s="2"/>
      <c r="F550" s="2"/>
      <c r="H550" s="2"/>
    </row>
    <row r="551" spans="1:8" ht="12.75">
      <c r="A551" s="11"/>
      <c r="C551" s="2"/>
      <c r="D551" s="2"/>
      <c r="E551" s="2"/>
      <c r="F551" s="2"/>
      <c r="H551" s="2"/>
    </row>
    <row r="552" spans="1:8" ht="12.75">
      <c r="A552" s="11"/>
      <c r="C552" s="2"/>
      <c r="D552" s="2"/>
      <c r="E552" s="2"/>
      <c r="F552" s="2"/>
      <c r="H552" s="2"/>
    </row>
    <row r="553" spans="1:8" ht="12.75">
      <c r="A553" s="11"/>
      <c r="C553" s="2"/>
      <c r="D553" s="2"/>
      <c r="E553" s="2"/>
      <c r="F553" s="2"/>
      <c r="H553" s="2"/>
    </row>
    <row r="554" spans="1:8" ht="12.75">
      <c r="A554" s="11"/>
      <c r="C554" s="2"/>
      <c r="D554" s="2"/>
      <c r="E554" s="2"/>
      <c r="F554" s="2"/>
      <c r="H554" s="2"/>
    </row>
    <row r="555" spans="1:8" ht="12.75">
      <c r="A555" s="11"/>
      <c r="B555" s="46"/>
      <c r="H555" s="2"/>
    </row>
    <row r="556" spans="1:8" ht="12.75">
      <c r="A556" s="11"/>
      <c r="B556" s="46"/>
      <c r="H556" s="2"/>
    </row>
    <row r="557" spans="1:8" ht="12.75">
      <c r="A557" s="11"/>
      <c r="B557" s="46"/>
      <c r="H557" s="2"/>
    </row>
    <row r="558" spans="1:8" ht="12.75">
      <c r="A558" s="11"/>
      <c r="B558" s="46"/>
      <c r="H558" s="2"/>
    </row>
    <row r="559" spans="1:8" ht="12.75">
      <c r="A559" s="11"/>
      <c r="B559" s="46"/>
      <c r="H559" s="2"/>
    </row>
    <row r="560" spans="1:8" ht="12.75">
      <c r="A560" s="11"/>
      <c r="B560" s="46"/>
      <c r="H560" s="2"/>
    </row>
    <row r="561" spans="1:8" ht="12.75">
      <c r="A561" s="11"/>
      <c r="B561" s="46"/>
      <c r="H561" s="2"/>
    </row>
    <row r="562" spans="1:8" ht="12.75">
      <c r="A562" s="11"/>
      <c r="B562" s="46"/>
      <c r="H562" s="2"/>
    </row>
    <row r="563" spans="1:8" ht="12.75">
      <c r="A563" s="11"/>
      <c r="B563" s="46"/>
      <c r="H563" s="2"/>
    </row>
    <row r="564" spans="1:8" ht="12.75">
      <c r="A564" s="11"/>
      <c r="B564" s="46"/>
      <c r="H564" s="2"/>
    </row>
    <row r="565" spans="1:8" ht="12.75">
      <c r="A565" s="11"/>
      <c r="B565" s="46"/>
      <c r="H565" s="2"/>
    </row>
    <row r="566" spans="1:8" ht="12.75">
      <c r="A566" s="11"/>
      <c r="B566" s="46"/>
      <c r="H566" s="2"/>
    </row>
    <row r="567" spans="1:8" ht="12.75">
      <c r="A567" s="11"/>
      <c r="B567" s="46"/>
      <c r="H567" s="2"/>
    </row>
    <row r="568" spans="1:8" ht="12.75">
      <c r="A568" s="11"/>
      <c r="B568" s="46"/>
      <c r="H568" s="2"/>
    </row>
    <row r="569" spans="1:8" ht="12.75">
      <c r="A569" s="11"/>
      <c r="B569" s="46"/>
      <c r="H569" s="2"/>
    </row>
    <row r="570" spans="1:8" ht="12.75">
      <c r="A570" s="11"/>
      <c r="B570" s="46"/>
      <c r="H570" s="2"/>
    </row>
    <row r="571" spans="1:8" ht="12.75">
      <c r="A571" s="11"/>
      <c r="B571" s="46"/>
      <c r="H571" s="2"/>
    </row>
    <row r="572" spans="1:8" ht="12.75">
      <c r="A572" s="11"/>
      <c r="B572" s="46"/>
      <c r="H572" s="2"/>
    </row>
    <row r="573" spans="1:8" ht="12.75">
      <c r="A573" s="11"/>
      <c r="B573" s="46"/>
      <c r="H573" s="2"/>
    </row>
    <row r="574" spans="1:8" ht="12.75">
      <c r="A574" s="11"/>
      <c r="B574" s="46"/>
      <c r="H574" s="2"/>
    </row>
    <row r="575" spans="1:8" ht="12.75">
      <c r="A575" s="11"/>
      <c r="B575" s="46"/>
      <c r="H575" s="2"/>
    </row>
    <row r="576" spans="1:8" ht="12.75">
      <c r="A576" s="11"/>
      <c r="B576" s="46"/>
      <c r="H576" s="2"/>
    </row>
    <row r="577" spans="1:8" ht="12.75">
      <c r="A577" s="11"/>
      <c r="B577" s="46"/>
      <c r="H577" s="2"/>
    </row>
    <row r="578" spans="1:8" ht="12.75">
      <c r="A578" s="11"/>
      <c r="B578" s="46"/>
      <c r="H578" s="2"/>
    </row>
    <row r="579" spans="1:8" ht="12.75">
      <c r="A579" s="11"/>
      <c r="B579" s="46"/>
      <c r="H579" s="2"/>
    </row>
    <row r="580" spans="1:8" ht="12.75">
      <c r="A580" s="11"/>
      <c r="B580" s="46"/>
      <c r="H580" s="2"/>
    </row>
  </sheetData>
  <sheetProtection selectLockedCells="1" selectUnlockedCells="1"/>
  <mergeCells count="3">
    <mergeCell ref="A2:B3"/>
    <mergeCell ref="C2:F3"/>
    <mergeCell ref="G2:H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8"/>
  <sheetViews>
    <sheetView tabSelected="1" zoomScale="122" zoomScaleNormal="122" zoomScalePageLayoutView="0" workbookViewId="0" topLeftCell="A1">
      <selection activeCell="B6" sqref="B6"/>
    </sheetView>
  </sheetViews>
  <sheetFormatPr defaultColWidth="11.57421875" defaultRowHeight="12.75"/>
  <cols>
    <col min="1" max="1" width="12.7109375" style="2" customWidth="1"/>
    <col min="2" max="2" width="23.00390625" style="2" customWidth="1"/>
    <col min="3" max="3" width="12.7109375" style="2" customWidth="1"/>
    <col min="4" max="4" width="25.57421875" style="2" customWidth="1"/>
    <col min="5" max="5" width="11.28125" style="2" customWidth="1"/>
    <col min="6" max="6" width="14.28125" style="2" customWidth="1"/>
  </cols>
  <sheetData>
    <row r="1" spans="1:8" ht="6.75" customHeight="1">
      <c r="A1" s="1"/>
      <c r="B1" s="60"/>
      <c r="G1" s="2"/>
      <c r="H1" s="11"/>
    </row>
    <row r="2" spans="1:8" ht="13.5" customHeight="1">
      <c r="A2" s="70" t="s">
        <v>386</v>
      </c>
      <c r="B2" s="70"/>
      <c r="C2" s="73" t="s">
        <v>1</v>
      </c>
      <c r="D2" s="73"/>
      <c r="E2" s="73"/>
      <c r="F2" s="74">
        <v>42560</v>
      </c>
      <c r="G2" s="2"/>
      <c r="H2" s="11"/>
    </row>
    <row r="3" spans="1:8" ht="12.75">
      <c r="A3" s="70"/>
      <c r="B3" s="70"/>
      <c r="C3" s="73"/>
      <c r="D3" s="73"/>
      <c r="E3" s="73"/>
      <c r="F3" s="74"/>
      <c r="G3" s="61"/>
      <c r="H3" s="11"/>
    </row>
    <row r="4" spans="1:6" ht="10.5" customHeight="1">
      <c r="A4" s="3" t="s">
        <v>387</v>
      </c>
      <c r="B4" s="4" t="s">
        <v>388</v>
      </c>
      <c r="C4" s="4" t="s">
        <v>389</v>
      </c>
      <c r="D4" s="6" t="s">
        <v>6</v>
      </c>
      <c r="E4" s="6" t="s">
        <v>7</v>
      </c>
      <c r="F4" s="6" t="s">
        <v>8</v>
      </c>
    </row>
    <row r="5" spans="1:6" ht="10.5" customHeight="1">
      <c r="A5" s="6" t="s">
        <v>124</v>
      </c>
      <c r="B5" s="6" t="s">
        <v>125</v>
      </c>
      <c r="C5" s="6" t="s">
        <v>127</v>
      </c>
      <c r="D5" s="6" t="s">
        <v>6</v>
      </c>
      <c r="E5" s="6" t="s">
        <v>7</v>
      </c>
      <c r="F5" s="6" t="s">
        <v>8</v>
      </c>
    </row>
    <row r="6" spans="1:6" ht="10.5" customHeight="1">
      <c r="A6" s="3" t="s">
        <v>10</v>
      </c>
      <c r="B6" s="16" t="s">
        <v>390</v>
      </c>
      <c r="C6" s="16">
        <v>2011</v>
      </c>
      <c r="D6" s="16" t="s">
        <v>33</v>
      </c>
      <c r="E6" s="16">
        <v>14</v>
      </c>
      <c r="F6" s="62">
        <v>0.0002638888888888889</v>
      </c>
    </row>
    <row r="7" spans="1:6" ht="10.5" customHeight="1">
      <c r="A7" s="3" t="s">
        <v>13</v>
      </c>
      <c r="B7" s="16" t="s">
        <v>391</v>
      </c>
      <c r="C7" s="16">
        <v>2012</v>
      </c>
      <c r="D7" s="16" t="s">
        <v>20</v>
      </c>
      <c r="E7" s="16">
        <v>48</v>
      </c>
      <c r="F7" s="62">
        <v>0.00026504629629629626</v>
      </c>
    </row>
    <row r="8" spans="1:6" ht="10.5" customHeight="1">
      <c r="A8" s="3" t="s">
        <v>15</v>
      </c>
      <c r="B8" s="16" t="s">
        <v>392</v>
      </c>
      <c r="C8" s="16">
        <v>2012</v>
      </c>
      <c r="D8" s="16" t="s">
        <v>393</v>
      </c>
      <c r="E8" s="16">
        <v>26</v>
      </c>
      <c r="F8" s="62">
        <v>0.0002928240740740741</v>
      </c>
    </row>
    <row r="9" spans="1:6" ht="10.5" customHeight="1">
      <c r="A9" s="3" t="s">
        <v>18</v>
      </c>
      <c r="B9" s="16" t="s">
        <v>394</v>
      </c>
      <c r="C9" s="16">
        <v>2011</v>
      </c>
      <c r="D9" s="16" t="s">
        <v>395</v>
      </c>
      <c r="E9" s="16">
        <v>21</v>
      </c>
      <c r="F9" s="62">
        <v>0.00030671296296296295</v>
      </c>
    </row>
    <row r="10" spans="1:6" ht="10.5" customHeight="1">
      <c r="A10" s="3" t="s">
        <v>21</v>
      </c>
      <c r="B10" s="16" t="s">
        <v>396</v>
      </c>
      <c r="C10" s="16">
        <v>2012</v>
      </c>
      <c r="D10" s="16" t="s">
        <v>20</v>
      </c>
      <c r="E10" s="16">
        <v>23</v>
      </c>
      <c r="F10" s="62">
        <v>0.00031134259259259255</v>
      </c>
    </row>
    <row r="11" spans="1:6" ht="10.5" customHeight="1">
      <c r="A11" s="3" t="s">
        <v>24</v>
      </c>
      <c r="B11" s="16" t="s">
        <v>397</v>
      </c>
      <c r="C11" s="16">
        <v>2012</v>
      </c>
      <c r="D11" s="16" t="s">
        <v>398</v>
      </c>
      <c r="E11" s="16">
        <v>33</v>
      </c>
      <c r="F11" s="62">
        <v>0.00031944444444444446</v>
      </c>
    </row>
    <row r="12" spans="1:6" ht="10.5" customHeight="1">
      <c r="A12" s="3" t="s">
        <v>27</v>
      </c>
      <c r="B12" s="16" t="s">
        <v>399</v>
      </c>
      <c r="C12" s="16">
        <v>2012</v>
      </c>
      <c r="D12" s="16" t="s">
        <v>12</v>
      </c>
      <c r="E12" s="16">
        <v>35</v>
      </c>
      <c r="F12" s="62">
        <v>0.0003564814814814815</v>
      </c>
    </row>
    <row r="13" spans="1:6" ht="10.5" customHeight="1">
      <c r="A13" s="3" t="s">
        <v>53</v>
      </c>
      <c r="B13" s="16" t="s">
        <v>400</v>
      </c>
      <c r="C13" s="16">
        <v>2013</v>
      </c>
      <c r="D13" s="16" t="s">
        <v>401</v>
      </c>
      <c r="E13" s="16">
        <v>43</v>
      </c>
      <c r="F13" s="62">
        <v>0.0004027777777777777</v>
      </c>
    </row>
    <row r="14" spans="1:6" ht="10.5" customHeight="1">
      <c r="A14" s="3" t="s">
        <v>387</v>
      </c>
      <c r="B14" s="4" t="s">
        <v>402</v>
      </c>
      <c r="C14" s="4" t="s">
        <v>389</v>
      </c>
      <c r="D14" s="6" t="s">
        <v>6</v>
      </c>
      <c r="E14" s="6" t="s">
        <v>7</v>
      </c>
      <c r="F14" s="6" t="s">
        <v>8</v>
      </c>
    </row>
    <row r="15" spans="1:6" ht="10.5" customHeight="1">
      <c r="A15" s="6" t="s">
        <v>124</v>
      </c>
      <c r="B15" s="6" t="s">
        <v>125</v>
      </c>
      <c r="C15" s="6" t="s">
        <v>127</v>
      </c>
      <c r="D15" s="6" t="s">
        <v>6</v>
      </c>
      <c r="E15" s="6" t="s">
        <v>7</v>
      </c>
      <c r="F15" s="6" t="s">
        <v>8</v>
      </c>
    </row>
    <row r="16" spans="1:6" ht="10.5" customHeight="1">
      <c r="A16" s="3" t="s">
        <v>10</v>
      </c>
      <c r="B16" s="16" t="s">
        <v>403</v>
      </c>
      <c r="C16" s="16">
        <v>2011</v>
      </c>
      <c r="D16" s="16" t="s">
        <v>33</v>
      </c>
      <c r="E16" s="16">
        <v>13</v>
      </c>
      <c r="F16" s="62">
        <v>0.00024537037037037035</v>
      </c>
    </row>
    <row r="17" spans="1:6" ht="10.5" customHeight="1">
      <c r="A17" s="3" t="s">
        <v>13</v>
      </c>
      <c r="B17" s="16" t="s">
        <v>404</v>
      </c>
      <c r="C17" s="16">
        <v>2011</v>
      </c>
      <c r="D17" s="16" t="s">
        <v>401</v>
      </c>
      <c r="E17" s="16">
        <v>12</v>
      </c>
      <c r="F17" s="62">
        <v>0.0002488425925925926</v>
      </c>
    </row>
    <row r="18" spans="1:6" ht="10.5" customHeight="1">
      <c r="A18" s="3" t="s">
        <v>15</v>
      </c>
      <c r="B18" s="16" t="s">
        <v>405</v>
      </c>
      <c r="C18" s="16">
        <v>2011</v>
      </c>
      <c r="D18" s="16" t="s">
        <v>20</v>
      </c>
      <c r="E18" s="16">
        <v>4</v>
      </c>
      <c r="F18" s="62">
        <v>0.00026157407407407406</v>
      </c>
    </row>
    <row r="19" spans="1:6" ht="10.5" customHeight="1">
      <c r="A19" s="3" t="s">
        <v>18</v>
      </c>
      <c r="B19" s="16" t="s">
        <v>406</v>
      </c>
      <c r="C19" s="16">
        <v>2013</v>
      </c>
      <c r="D19" s="16" t="s">
        <v>407</v>
      </c>
      <c r="E19" s="16">
        <v>49</v>
      </c>
      <c r="F19" s="62">
        <v>0.00036226851851851855</v>
      </c>
    </row>
    <row r="20" spans="1:6" ht="10.5" customHeight="1">
      <c r="A20" s="3" t="s">
        <v>21</v>
      </c>
      <c r="B20" s="16" t="s">
        <v>408</v>
      </c>
      <c r="C20" s="16">
        <v>2014</v>
      </c>
      <c r="D20" s="16" t="s">
        <v>12</v>
      </c>
      <c r="E20" s="16">
        <v>36</v>
      </c>
      <c r="F20" s="62">
        <v>0.0003634259259259259</v>
      </c>
    </row>
    <row r="21" spans="1:6" ht="10.5" customHeight="1">
      <c r="A21" s="3" t="s">
        <v>409</v>
      </c>
      <c r="B21" s="4" t="s">
        <v>410</v>
      </c>
      <c r="C21" s="4" t="s">
        <v>411</v>
      </c>
      <c r="D21" s="6" t="s">
        <v>6</v>
      </c>
      <c r="E21" s="6" t="s">
        <v>7</v>
      </c>
      <c r="F21" s="6" t="s">
        <v>8</v>
      </c>
    </row>
    <row r="22" spans="1:6" ht="10.5" customHeight="1">
      <c r="A22" s="6" t="s">
        <v>124</v>
      </c>
      <c r="B22" s="6" t="s">
        <v>125</v>
      </c>
      <c r="C22" s="6" t="s">
        <v>127</v>
      </c>
      <c r="D22" s="6" t="s">
        <v>6</v>
      </c>
      <c r="E22" s="6" t="s">
        <v>7</v>
      </c>
      <c r="F22" s="6" t="s">
        <v>8</v>
      </c>
    </row>
    <row r="23" spans="1:6" ht="10.5" customHeight="1">
      <c r="A23" s="3" t="s">
        <v>10</v>
      </c>
      <c r="B23" s="16" t="s">
        <v>412</v>
      </c>
      <c r="C23" s="16">
        <v>2009</v>
      </c>
      <c r="D23" s="16" t="s">
        <v>33</v>
      </c>
      <c r="E23" s="16">
        <v>2</v>
      </c>
      <c r="F23" s="62">
        <v>0.000462962962962963</v>
      </c>
    </row>
    <row r="24" spans="1:6" ht="10.5" customHeight="1">
      <c r="A24" s="3" t="s">
        <v>13</v>
      </c>
      <c r="B24" s="16" t="s">
        <v>413</v>
      </c>
      <c r="C24" s="16">
        <v>2010</v>
      </c>
      <c r="D24" s="16" t="s">
        <v>33</v>
      </c>
      <c r="E24" s="16">
        <v>30</v>
      </c>
      <c r="F24" s="62">
        <v>0.0004826388888888889</v>
      </c>
    </row>
    <row r="25" spans="1:6" ht="10.5" customHeight="1">
      <c r="A25" s="3" t="s">
        <v>15</v>
      </c>
      <c r="B25" s="16" t="s">
        <v>414</v>
      </c>
      <c r="C25" s="16">
        <v>2009</v>
      </c>
      <c r="D25" s="16" t="s">
        <v>33</v>
      </c>
      <c r="E25" s="16">
        <v>41</v>
      </c>
      <c r="F25" s="62">
        <v>0.0006180555555555555</v>
      </c>
    </row>
    <row r="26" spans="1:6" ht="10.5" customHeight="1">
      <c r="A26" s="3" t="s">
        <v>409</v>
      </c>
      <c r="B26" s="4" t="s">
        <v>415</v>
      </c>
      <c r="C26" s="4" t="s">
        <v>411</v>
      </c>
      <c r="D26" s="6" t="s">
        <v>6</v>
      </c>
      <c r="E26" s="6" t="s">
        <v>7</v>
      </c>
      <c r="F26" s="6" t="s">
        <v>8</v>
      </c>
    </row>
    <row r="27" spans="1:6" ht="10.5" customHeight="1">
      <c r="A27" s="6" t="s">
        <v>124</v>
      </c>
      <c r="B27" s="6" t="s">
        <v>125</v>
      </c>
      <c r="C27" s="6" t="s">
        <v>127</v>
      </c>
      <c r="D27" s="6" t="s">
        <v>6</v>
      </c>
      <c r="E27" s="6" t="s">
        <v>7</v>
      </c>
      <c r="F27" s="6" t="s">
        <v>8</v>
      </c>
    </row>
    <row r="28" spans="1:6" ht="10.5" customHeight="1">
      <c r="A28" s="3" t="s">
        <v>10</v>
      </c>
      <c r="B28" s="16" t="s">
        <v>416</v>
      </c>
      <c r="C28" s="16">
        <v>2009</v>
      </c>
      <c r="D28" s="16" t="s">
        <v>33</v>
      </c>
      <c r="E28" s="16">
        <v>18</v>
      </c>
      <c r="F28" s="62">
        <v>0.0004571759259259259</v>
      </c>
    </row>
    <row r="29" spans="1:6" ht="10.5" customHeight="1">
      <c r="A29" s="3" t="s">
        <v>13</v>
      </c>
      <c r="B29" s="16" t="s">
        <v>417</v>
      </c>
      <c r="C29" s="16">
        <v>2009</v>
      </c>
      <c r="D29" s="16" t="s">
        <v>33</v>
      </c>
      <c r="E29" s="16">
        <v>53</v>
      </c>
      <c r="F29" s="62">
        <v>0.00047800925925925924</v>
      </c>
    </row>
    <row r="30" spans="1:6" ht="10.5" customHeight="1">
      <c r="A30" s="3" t="s">
        <v>15</v>
      </c>
      <c r="B30" s="16" t="s">
        <v>418</v>
      </c>
      <c r="C30" s="16">
        <v>2009</v>
      </c>
      <c r="D30" s="16" t="s">
        <v>33</v>
      </c>
      <c r="E30" s="16">
        <v>32</v>
      </c>
      <c r="F30" s="62">
        <v>0.00048379629629629624</v>
      </c>
    </row>
    <row r="31" spans="1:6" ht="10.5" customHeight="1">
      <c r="A31" s="3" t="s">
        <v>18</v>
      </c>
      <c r="B31" s="16" t="s">
        <v>419</v>
      </c>
      <c r="C31" s="16">
        <v>2009</v>
      </c>
      <c r="D31" s="16" t="s">
        <v>20</v>
      </c>
      <c r="E31" s="16">
        <v>46</v>
      </c>
      <c r="F31" s="62">
        <v>0.0005046296296296296</v>
      </c>
    </row>
    <row r="32" spans="1:6" ht="10.5" customHeight="1">
      <c r="A32" s="3" t="s">
        <v>21</v>
      </c>
      <c r="B32" s="16" t="s">
        <v>420</v>
      </c>
      <c r="C32" s="16">
        <v>2010</v>
      </c>
      <c r="D32" s="16" t="s">
        <v>20</v>
      </c>
      <c r="E32" s="16">
        <v>24</v>
      </c>
      <c r="F32" s="62">
        <v>0.0005092592592592592</v>
      </c>
    </row>
    <row r="33" spans="1:6" ht="10.5" customHeight="1">
      <c r="A33" s="3" t="s">
        <v>24</v>
      </c>
      <c r="B33" s="16" t="s">
        <v>421</v>
      </c>
      <c r="C33" s="16">
        <v>2010</v>
      </c>
      <c r="D33" s="16" t="s">
        <v>33</v>
      </c>
      <c r="E33" s="16">
        <v>10</v>
      </c>
      <c r="F33" s="62">
        <v>0.0005162037037037037</v>
      </c>
    </row>
    <row r="34" spans="1:6" ht="10.5" customHeight="1">
      <c r="A34" s="3" t="s">
        <v>27</v>
      </c>
      <c r="B34" s="16" t="s">
        <v>422</v>
      </c>
      <c r="C34" s="16">
        <v>2009</v>
      </c>
      <c r="D34" s="16" t="s">
        <v>33</v>
      </c>
      <c r="E34" s="16">
        <v>19</v>
      </c>
      <c r="F34" s="62">
        <v>0.0005231481481481481</v>
      </c>
    </row>
    <row r="35" spans="1:6" ht="10.5" customHeight="1">
      <c r="A35" s="3" t="s">
        <v>53</v>
      </c>
      <c r="B35" s="16" t="s">
        <v>423</v>
      </c>
      <c r="C35" s="16">
        <v>2009</v>
      </c>
      <c r="D35" s="16" t="s">
        <v>66</v>
      </c>
      <c r="E35" s="16">
        <v>7</v>
      </c>
      <c r="F35" s="62">
        <v>0.0005289351851851852</v>
      </c>
    </row>
    <row r="36" spans="1:6" ht="10.5" customHeight="1">
      <c r="A36" s="3" t="s">
        <v>56</v>
      </c>
      <c r="B36" s="16" t="s">
        <v>424</v>
      </c>
      <c r="C36" s="16">
        <v>2010</v>
      </c>
      <c r="D36" s="16" t="s">
        <v>425</v>
      </c>
      <c r="E36" s="16">
        <v>6</v>
      </c>
      <c r="F36" s="62">
        <v>0.000550925925925926</v>
      </c>
    </row>
    <row r="37" spans="1:6" ht="10.5" customHeight="1">
      <c r="A37" s="3" t="s">
        <v>128</v>
      </c>
      <c r="B37" s="16" t="s">
        <v>426</v>
      </c>
      <c r="C37" s="16">
        <v>2010</v>
      </c>
      <c r="D37" s="16" t="s">
        <v>401</v>
      </c>
      <c r="E37" s="16">
        <v>42</v>
      </c>
      <c r="F37" s="62">
        <v>0.0005856481481481482</v>
      </c>
    </row>
    <row r="38" spans="1:6" ht="10.5" customHeight="1">
      <c r="A38" s="3" t="s">
        <v>129</v>
      </c>
      <c r="B38" s="16" t="s">
        <v>427</v>
      </c>
      <c r="C38" s="16">
        <v>2009</v>
      </c>
      <c r="D38" s="16" t="s">
        <v>393</v>
      </c>
      <c r="E38" s="16">
        <v>27</v>
      </c>
      <c r="F38" s="62">
        <v>0.000605324074074074</v>
      </c>
    </row>
    <row r="39" spans="1:6" ht="10.5" customHeight="1">
      <c r="A39" s="3" t="s">
        <v>428</v>
      </c>
      <c r="B39" s="4" t="s">
        <v>429</v>
      </c>
      <c r="C39" s="4" t="s">
        <v>430</v>
      </c>
      <c r="D39" s="6" t="s">
        <v>6</v>
      </c>
      <c r="E39" s="6" t="s">
        <v>7</v>
      </c>
      <c r="F39" s="6" t="s">
        <v>8</v>
      </c>
    </row>
    <row r="40" spans="1:6" ht="10.5" customHeight="1">
      <c r="A40" s="6" t="s">
        <v>124</v>
      </c>
      <c r="B40" s="6" t="s">
        <v>125</v>
      </c>
      <c r="C40" s="6" t="s">
        <v>127</v>
      </c>
      <c r="D40" s="6" t="s">
        <v>6</v>
      </c>
      <c r="E40" s="6" t="s">
        <v>7</v>
      </c>
      <c r="F40" s="6" t="s">
        <v>8</v>
      </c>
    </row>
    <row r="41" spans="1:6" ht="10.5" customHeight="1">
      <c r="A41" s="3" t="s">
        <v>10</v>
      </c>
      <c r="B41" s="16" t="s">
        <v>431</v>
      </c>
      <c r="C41" s="16">
        <v>2007</v>
      </c>
      <c r="D41" s="16" t="s">
        <v>33</v>
      </c>
      <c r="E41" s="16">
        <v>44</v>
      </c>
      <c r="F41" s="62">
        <v>0.0009432870370370371</v>
      </c>
    </row>
    <row r="42" spans="1:6" ht="10.5" customHeight="1">
      <c r="A42" s="3" t="s">
        <v>13</v>
      </c>
      <c r="B42" s="16" t="s">
        <v>432</v>
      </c>
      <c r="C42" s="16">
        <v>2007</v>
      </c>
      <c r="D42" s="16" t="s">
        <v>33</v>
      </c>
      <c r="E42" s="16">
        <v>29</v>
      </c>
      <c r="F42" s="62">
        <v>0.0009444444444444444</v>
      </c>
    </row>
    <row r="43" spans="1:6" ht="10.5" customHeight="1">
      <c r="A43" s="3" t="s">
        <v>15</v>
      </c>
      <c r="B43" s="16" t="s">
        <v>433</v>
      </c>
      <c r="C43" s="16">
        <v>2008</v>
      </c>
      <c r="D43" s="16" t="s">
        <v>33</v>
      </c>
      <c r="E43" s="16">
        <v>39</v>
      </c>
      <c r="F43" s="62">
        <v>0.0009745370370370371</v>
      </c>
    </row>
    <row r="44" spans="1:6" ht="10.5" customHeight="1">
      <c r="A44" s="3" t="s">
        <v>18</v>
      </c>
      <c r="B44" s="16" t="s">
        <v>434</v>
      </c>
      <c r="C44" s="16">
        <v>2008</v>
      </c>
      <c r="D44" s="16" t="s">
        <v>35</v>
      </c>
      <c r="E44" s="16">
        <v>16</v>
      </c>
      <c r="F44" s="62">
        <v>0.0009791666666666666</v>
      </c>
    </row>
    <row r="45" spans="1:6" ht="10.5" customHeight="1">
      <c r="A45" s="3" t="s">
        <v>21</v>
      </c>
      <c r="B45" s="16" t="s">
        <v>435</v>
      </c>
      <c r="C45" s="16">
        <v>2008</v>
      </c>
      <c r="D45" s="16" t="s">
        <v>436</v>
      </c>
      <c r="E45" s="16">
        <v>5</v>
      </c>
      <c r="F45" s="62">
        <v>0.0010451388888888889</v>
      </c>
    </row>
    <row r="46" spans="1:6" ht="10.5" customHeight="1">
      <c r="A46" s="3" t="s">
        <v>24</v>
      </c>
      <c r="B46" s="16" t="s">
        <v>437</v>
      </c>
      <c r="C46" s="16">
        <v>2008</v>
      </c>
      <c r="D46" s="16" t="s">
        <v>33</v>
      </c>
      <c r="E46" s="16">
        <v>56</v>
      </c>
      <c r="F46" s="62">
        <v>0.001101851851851852</v>
      </c>
    </row>
    <row r="47" spans="1:6" ht="10.5" customHeight="1">
      <c r="A47" s="3" t="s">
        <v>428</v>
      </c>
      <c r="B47" s="4" t="s">
        <v>438</v>
      </c>
      <c r="C47" s="4" t="s">
        <v>430</v>
      </c>
      <c r="D47" s="6" t="s">
        <v>6</v>
      </c>
      <c r="E47" s="6" t="s">
        <v>7</v>
      </c>
      <c r="F47" s="6" t="s">
        <v>8</v>
      </c>
    </row>
    <row r="48" spans="1:6" ht="10.5" customHeight="1">
      <c r="A48" s="6" t="s">
        <v>124</v>
      </c>
      <c r="B48" s="6" t="s">
        <v>125</v>
      </c>
      <c r="C48" s="6" t="s">
        <v>127</v>
      </c>
      <c r="D48" s="6" t="s">
        <v>6</v>
      </c>
      <c r="E48" s="6" t="s">
        <v>7</v>
      </c>
      <c r="F48" s="6" t="s">
        <v>8</v>
      </c>
    </row>
    <row r="49" spans="1:6" ht="10.5" customHeight="1">
      <c r="A49" s="3" t="s">
        <v>10</v>
      </c>
      <c r="B49" s="16" t="s">
        <v>439</v>
      </c>
      <c r="C49" s="16">
        <v>2007</v>
      </c>
      <c r="D49" s="16" t="s">
        <v>33</v>
      </c>
      <c r="E49" s="16">
        <v>55</v>
      </c>
      <c r="F49" s="62">
        <v>0.0009039351851851851</v>
      </c>
    </row>
    <row r="50" spans="1:6" ht="10.5" customHeight="1">
      <c r="A50" s="3" t="s">
        <v>13</v>
      </c>
      <c r="B50" s="16" t="s">
        <v>440</v>
      </c>
      <c r="C50" s="16">
        <v>2007</v>
      </c>
      <c r="D50" s="16" t="s">
        <v>33</v>
      </c>
      <c r="E50" s="16">
        <v>54</v>
      </c>
      <c r="F50" s="62">
        <v>0.000994212962962963</v>
      </c>
    </row>
    <row r="51" spans="1:6" ht="10.5" customHeight="1">
      <c r="A51" s="3" t="s">
        <v>15</v>
      </c>
      <c r="B51" s="16" t="s">
        <v>441</v>
      </c>
      <c r="C51" s="16">
        <v>2007</v>
      </c>
      <c r="D51" s="16" t="s">
        <v>33</v>
      </c>
      <c r="E51" s="16">
        <v>50</v>
      </c>
      <c r="F51" s="62">
        <v>0.0010150462962962962</v>
      </c>
    </row>
    <row r="52" spans="1:6" ht="10.5" customHeight="1">
      <c r="A52" s="3" t="s">
        <v>18</v>
      </c>
      <c r="B52" s="16" t="s">
        <v>442</v>
      </c>
      <c r="C52" s="16">
        <v>2007</v>
      </c>
      <c r="D52" s="16" t="s">
        <v>33</v>
      </c>
      <c r="E52" s="16">
        <v>11</v>
      </c>
      <c r="F52" s="62">
        <v>0.0011064814814814815</v>
      </c>
    </row>
    <row r="53" spans="1:6" ht="10.5" customHeight="1">
      <c r="A53" s="3" t="s">
        <v>21</v>
      </c>
      <c r="B53" s="16" t="s">
        <v>443</v>
      </c>
      <c r="C53" s="16">
        <v>2008</v>
      </c>
      <c r="D53" s="16" t="s">
        <v>20</v>
      </c>
      <c r="E53" s="16">
        <v>52</v>
      </c>
      <c r="F53" s="62">
        <v>0.0013761574074074075</v>
      </c>
    </row>
    <row r="54" spans="1:6" ht="10.5" customHeight="1">
      <c r="A54" s="3" t="s">
        <v>444</v>
      </c>
      <c r="B54" s="4" t="s">
        <v>445</v>
      </c>
      <c r="C54" s="4" t="s">
        <v>446</v>
      </c>
      <c r="D54" s="6" t="s">
        <v>6</v>
      </c>
      <c r="E54" s="6" t="s">
        <v>7</v>
      </c>
      <c r="F54" s="6" t="s">
        <v>8</v>
      </c>
    </row>
    <row r="55" spans="1:6" ht="10.5" customHeight="1">
      <c r="A55" s="6" t="s">
        <v>124</v>
      </c>
      <c r="B55" s="6" t="s">
        <v>125</v>
      </c>
      <c r="C55" s="6" t="s">
        <v>127</v>
      </c>
      <c r="D55" s="6" t="s">
        <v>6</v>
      </c>
      <c r="E55" s="6" t="s">
        <v>7</v>
      </c>
      <c r="F55" s="6" t="s">
        <v>8</v>
      </c>
    </row>
    <row r="56" spans="1:6" ht="10.5" customHeight="1">
      <c r="A56" s="3" t="s">
        <v>10</v>
      </c>
      <c r="B56" s="16" t="s">
        <v>447</v>
      </c>
      <c r="C56" s="16">
        <v>2005</v>
      </c>
      <c r="D56" s="16" t="s">
        <v>35</v>
      </c>
      <c r="E56" s="16">
        <v>45</v>
      </c>
      <c r="F56" s="62">
        <v>0.001511574074074074</v>
      </c>
    </row>
    <row r="57" spans="1:6" ht="10.5" customHeight="1">
      <c r="A57" s="3" t="s">
        <v>13</v>
      </c>
      <c r="B57" s="16" t="s">
        <v>448</v>
      </c>
      <c r="C57" s="16">
        <v>2005</v>
      </c>
      <c r="D57" s="16" t="s">
        <v>33</v>
      </c>
      <c r="E57" s="16">
        <v>31</v>
      </c>
      <c r="F57" s="62">
        <v>0.0015729166666666667</v>
      </c>
    </row>
    <row r="58" spans="1:6" ht="10.5" customHeight="1">
      <c r="A58" s="3" t="s">
        <v>15</v>
      </c>
      <c r="B58" s="16" t="s">
        <v>449</v>
      </c>
      <c r="C58" s="16">
        <v>2006</v>
      </c>
      <c r="D58" s="16" t="s">
        <v>33</v>
      </c>
      <c r="E58" s="16">
        <v>51</v>
      </c>
      <c r="F58" s="62">
        <v>0.001591435185185185</v>
      </c>
    </row>
    <row r="59" spans="1:6" ht="10.5" customHeight="1">
      <c r="A59" s="3" t="s">
        <v>18</v>
      </c>
      <c r="B59" s="16" t="s">
        <v>450</v>
      </c>
      <c r="C59" s="16">
        <v>2006</v>
      </c>
      <c r="D59" s="16" t="s">
        <v>66</v>
      </c>
      <c r="E59" s="16">
        <v>8</v>
      </c>
      <c r="F59" s="62">
        <v>0.0018877314814814813</v>
      </c>
    </row>
    <row r="60" spans="1:6" ht="10.5" customHeight="1">
      <c r="A60" s="3" t="s">
        <v>444</v>
      </c>
      <c r="B60" s="4" t="s">
        <v>451</v>
      </c>
      <c r="C60" s="4" t="s">
        <v>446</v>
      </c>
      <c r="D60" s="6" t="s">
        <v>6</v>
      </c>
      <c r="E60" s="6" t="s">
        <v>7</v>
      </c>
      <c r="F60" s="6" t="s">
        <v>8</v>
      </c>
    </row>
    <row r="61" spans="1:6" ht="10.5" customHeight="1">
      <c r="A61" s="6" t="s">
        <v>124</v>
      </c>
      <c r="B61" s="6" t="s">
        <v>125</v>
      </c>
      <c r="C61" s="6" t="s">
        <v>127</v>
      </c>
      <c r="D61" s="6" t="s">
        <v>6</v>
      </c>
      <c r="E61" s="6" t="s">
        <v>7</v>
      </c>
      <c r="F61" s="6" t="s">
        <v>8</v>
      </c>
    </row>
    <row r="62" spans="1:6" ht="10.5" customHeight="1">
      <c r="A62" s="3" t="s">
        <v>10</v>
      </c>
      <c r="B62" s="16" t="s">
        <v>452</v>
      </c>
      <c r="C62" s="16">
        <v>2005</v>
      </c>
      <c r="D62" s="16" t="s">
        <v>35</v>
      </c>
      <c r="E62" s="16">
        <v>25</v>
      </c>
      <c r="F62" s="62">
        <v>0.0014293981481481482</v>
      </c>
    </row>
    <row r="63" spans="1:6" ht="10.5" customHeight="1">
      <c r="A63" s="3" t="s">
        <v>13</v>
      </c>
      <c r="B63" s="16" t="s">
        <v>453</v>
      </c>
      <c r="C63" s="16">
        <v>2005</v>
      </c>
      <c r="D63" s="16" t="s">
        <v>35</v>
      </c>
      <c r="E63" s="16">
        <v>17</v>
      </c>
      <c r="F63" s="62">
        <v>0.0014305555555555556</v>
      </c>
    </row>
    <row r="64" spans="1:6" ht="10.5" customHeight="1">
      <c r="A64" s="3" t="s">
        <v>15</v>
      </c>
      <c r="B64" s="16" t="s">
        <v>454</v>
      </c>
      <c r="C64" s="16">
        <v>2006</v>
      </c>
      <c r="D64" s="16" t="s">
        <v>35</v>
      </c>
      <c r="E64" s="16">
        <v>47</v>
      </c>
      <c r="F64" s="62">
        <v>0.0015648148148148147</v>
      </c>
    </row>
    <row r="65" spans="1:6" ht="10.5" customHeight="1">
      <c r="A65" s="3" t="s">
        <v>18</v>
      </c>
      <c r="B65" s="16" t="s">
        <v>455</v>
      </c>
      <c r="C65" s="16">
        <v>2006</v>
      </c>
      <c r="D65" s="16" t="s">
        <v>33</v>
      </c>
      <c r="E65" s="16">
        <v>40</v>
      </c>
      <c r="F65" s="62">
        <v>0.0016875000000000002</v>
      </c>
    </row>
    <row r="66" spans="1:6" ht="10.5" customHeight="1">
      <c r="A66" s="3" t="s">
        <v>456</v>
      </c>
      <c r="B66" s="4" t="s">
        <v>457</v>
      </c>
      <c r="C66" s="4" t="s">
        <v>458</v>
      </c>
      <c r="D66" s="6" t="s">
        <v>6</v>
      </c>
      <c r="E66" s="6" t="s">
        <v>7</v>
      </c>
      <c r="F66" s="6" t="s">
        <v>8</v>
      </c>
    </row>
    <row r="67" spans="1:6" ht="10.5" customHeight="1">
      <c r="A67" s="6" t="s">
        <v>124</v>
      </c>
      <c r="B67" s="6" t="s">
        <v>125</v>
      </c>
      <c r="C67" s="6" t="s">
        <v>127</v>
      </c>
      <c r="D67" s="6" t="s">
        <v>6</v>
      </c>
      <c r="E67" s="6" t="s">
        <v>7</v>
      </c>
      <c r="F67" s="6" t="s">
        <v>8</v>
      </c>
    </row>
    <row r="68" spans="1:6" ht="10.5" customHeight="1">
      <c r="A68" s="3" t="s">
        <v>10</v>
      </c>
      <c r="B68" s="16" t="s">
        <v>459</v>
      </c>
      <c r="C68" s="16">
        <v>2003</v>
      </c>
      <c r="D68" s="16" t="s">
        <v>460</v>
      </c>
      <c r="E68" s="16">
        <v>15</v>
      </c>
      <c r="F68" s="63">
        <v>0.001953703703703704</v>
      </c>
    </row>
    <row r="69" spans="1:6" ht="10.5" customHeight="1">
      <c r="A69" s="3" t="s">
        <v>13</v>
      </c>
      <c r="B69" s="16" t="s">
        <v>461</v>
      </c>
      <c r="C69" s="16">
        <v>2004</v>
      </c>
      <c r="D69" s="16" t="s">
        <v>35</v>
      </c>
      <c r="E69" s="16">
        <v>58</v>
      </c>
      <c r="F69" s="63">
        <v>0.0020266203703703705</v>
      </c>
    </row>
    <row r="70" spans="1:6" ht="10.5" customHeight="1">
      <c r="A70" s="3" t="s">
        <v>15</v>
      </c>
      <c r="B70" s="16" t="s">
        <v>462</v>
      </c>
      <c r="C70" s="16">
        <v>2003</v>
      </c>
      <c r="D70" s="16" t="s">
        <v>33</v>
      </c>
      <c r="E70" s="16">
        <v>38</v>
      </c>
      <c r="F70" s="63">
        <v>0.002068287037037037</v>
      </c>
    </row>
    <row r="71" spans="1:6" ht="10.5" customHeight="1">
      <c r="A71" s="3" t="s">
        <v>18</v>
      </c>
      <c r="B71" s="2" t="s">
        <v>463</v>
      </c>
      <c r="C71" s="2">
        <v>2003</v>
      </c>
      <c r="D71" s="2" t="s">
        <v>464</v>
      </c>
      <c r="E71" s="2">
        <v>22</v>
      </c>
      <c r="F71" s="64">
        <v>0.0023402777777777775</v>
      </c>
    </row>
    <row r="72" spans="1:6" ht="10.5" customHeight="1">
      <c r="A72" s="3" t="s">
        <v>456</v>
      </c>
      <c r="B72" s="4" t="s">
        <v>465</v>
      </c>
      <c r="C72" s="4" t="s">
        <v>458</v>
      </c>
      <c r="D72" s="6" t="s">
        <v>6</v>
      </c>
      <c r="E72" s="6" t="s">
        <v>7</v>
      </c>
      <c r="F72" s="6" t="s">
        <v>8</v>
      </c>
    </row>
    <row r="73" spans="1:6" ht="10.5" customHeight="1">
      <c r="A73" s="6" t="s">
        <v>124</v>
      </c>
      <c r="B73" s="6" t="s">
        <v>125</v>
      </c>
      <c r="C73" s="6" t="s">
        <v>127</v>
      </c>
      <c r="D73" s="6" t="s">
        <v>6</v>
      </c>
      <c r="E73" s="6" t="s">
        <v>7</v>
      </c>
      <c r="F73" s="6" t="s">
        <v>8</v>
      </c>
    </row>
    <row r="74" spans="1:6" ht="10.5" customHeight="1">
      <c r="A74" s="3" t="s">
        <v>10</v>
      </c>
      <c r="B74" s="16" t="s">
        <v>466</v>
      </c>
      <c r="C74" s="16">
        <v>2003</v>
      </c>
      <c r="D74" s="16" t="s">
        <v>35</v>
      </c>
      <c r="E74" s="16">
        <v>1</v>
      </c>
      <c r="F74" s="63">
        <v>0.0018159722222222223</v>
      </c>
    </row>
    <row r="75" spans="1:6" ht="10.5" customHeight="1">
      <c r="A75" s="3" t="s">
        <v>13</v>
      </c>
      <c r="B75" s="16" t="s">
        <v>467</v>
      </c>
      <c r="C75" s="16">
        <v>2003</v>
      </c>
      <c r="D75" s="16" t="s">
        <v>33</v>
      </c>
      <c r="E75" s="16">
        <v>34</v>
      </c>
      <c r="F75" s="63">
        <v>0.002</v>
      </c>
    </row>
    <row r="76" spans="1:6" ht="10.5" customHeight="1">
      <c r="A76" s="3"/>
      <c r="B76" s="16"/>
      <c r="C76" s="16"/>
      <c r="D76" s="16"/>
      <c r="E76" s="16"/>
      <c r="F76" s="63"/>
    </row>
    <row r="77" spans="1:8" ht="13.5" customHeight="1">
      <c r="A77" s="70" t="s">
        <v>386</v>
      </c>
      <c r="B77" s="70"/>
      <c r="C77" s="73" t="s">
        <v>1</v>
      </c>
      <c r="D77" s="73"/>
      <c r="E77" s="73"/>
      <c r="F77" s="74">
        <v>42560</v>
      </c>
      <c r="G77" s="2"/>
      <c r="H77" s="11"/>
    </row>
    <row r="78" spans="1:8" ht="12.75">
      <c r="A78" s="70"/>
      <c r="B78" s="70"/>
      <c r="C78" s="73"/>
      <c r="D78" s="73"/>
      <c r="E78" s="73"/>
      <c r="F78" s="74"/>
      <c r="G78" s="61"/>
      <c r="H78" s="11"/>
    </row>
    <row r="79" spans="1:6" ht="10.5" customHeight="1">
      <c r="A79" s="3" t="s">
        <v>468</v>
      </c>
      <c r="B79" s="4" t="s">
        <v>469</v>
      </c>
      <c r="C79" s="4" t="s">
        <v>470</v>
      </c>
      <c r="D79" s="6" t="s">
        <v>6</v>
      </c>
      <c r="E79" s="6" t="s">
        <v>7</v>
      </c>
      <c r="F79" s="6" t="s">
        <v>8</v>
      </c>
    </row>
    <row r="80" spans="1:6" ht="10.5" customHeight="1">
      <c r="A80" s="6" t="s">
        <v>124</v>
      </c>
      <c r="B80" s="6" t="s">
        <v>125</v>
      </c>
      <c r="C80" s="6" t="s">
        <v>127</v>
      </c>
      <c r="D80" s="6" t="s">
        <v>6</v>
      </c>
      <c r="E80" s="6" t="s">
        <v>7</v>
      </c>
      <c r="F80" s="6" t="s">
        <v>8</v>
      </c>
    </row>
    <row r="81" spans="1:6" ht="10.5" customHeight="1">
      <c r="A81" s="3" t="s">
        <v>10</v>
      </c>
      <c r="B81" s="16" t="s">
        <v>471</v>
      </c>
      <c r="C81" s="16">
        <v>2001</v>
      </c>
      <c r="D81" s="16" t="s">
        <v>35</v>
      </c>
      <c r="E81" s="16">
        <v>37</v>
      </c>
      <c r="F81" s="62">
        <v>0.0023993055555555556</v>
      </c>
    </row>
    <row r="82" spans="1:6" ht="10.5" customHeight="1">
      <c r="A82" s="3" t="s">
        <v>13</v>
      </c>
      <c r="B82" s="16" t="s">
        <v>472</v>
      </c>
      <c r="C82" s="16">
        <v>2002</v>
      </c>
      <c r="D82" s="16" t="s">
        <v>35</v>
      </c>
      <c r="E82" s="16">
        <v>57</v>
      </c>
      <c r="F82" s="62">
        <v>0.0027314814814814814</v>
      </c>
    </row>
    <row r="83" spans="1:6" ht="10.5" customHeight="1">
      <c r="A83" s="3" t="s">
        <v>15</v>
      </c>
      <c r="B83" s="16" t="s">
        <v>121</v>
      </c>
      <c r="C83" s="16">
        <v>2001</v>
      </c>
      <c r="D83" s="16" t="s">
        <v>473</v>
      </c>
      <c r="E83" s="16">
        <v>3</v>
      </c>
      <c r="F83" s="62">
        <v>0.002824074074074074</v>
      </c>
    </row>
    <row r="84" spans="1:6" ht="10.5" customHeight="1">
      <c r="A84" s="3" t="s">
        <v>468</v>
      </c>
      <c r="B84" s="4" t="s">
        <v>474</v>
      </c>
      <c r="C84" s="4" t="s">
        <v>470</v>
      </c>
      <c r="D84" s="6" t="s">
        <v>6</v>
      </c>
      <c r="E84" s="6" t="s">
        <v>7</v>
      </c>
      <c r="F84" s="6" t="s">
        <v>8</v>
      </c>
    </row>
    <row r="85" spans="1:6" ht="10.5" customHeight="1">
      <c r="A85" s="6" t="s">
        <v>124</v>
      </c>
      <c r="B85" s="6" t="s">
        <v>125</v>
      </c>
      <c r="C85" s="6" t="s">
        <v>127</v>
      </c>
      <c r="D85" s="6" t="s">
        <v>6</v>
      </c>
      <c r="E85" s="6" t="s">
        <v>7</v>
      </c>
      <c r="F85" s="6" t="s">
        <v>8</v>
      </c>
    </row>
    <row r="86" spans="1:6" ht="11.25" customHeight="1">
      <c r="A86" s="3" t="s">
        <v>10</v>
      </c>
      <c r="B86" s="16" t="s">
        <v>475</v>
      </c>
      <c r="C86" s="16">
        <v>2002</v>
      </c>
      <c r="D86" s="16" t="s">
        <v>35</v>
      </c>
      <c r="E86" s="16">
        <v>9</v>
      </c>
      <c r="F86" s="62">
        <v>0.002162037037037037</v>
      </c>
    </row>
    <row r="87" spans="1:6" ht="11.25" customHeight="1">
      <c r="A87" s="3" t="s">
        <v>13</v>
      </c>
      <c r="B87" s="16" t="s">
        <v>476</v>
      </c>
      <c r="C87" s="16">
        <v>2001</v>
      </c>
      <c r="D87" s="16" t="s">
        <v>35</v>
      </c>
      <c r="E87" s="16">
        <v>20</v>
      </c>
      <c r="F87" s="62">
        <v>0.0021967592592592594</v>
      </c>
    </row>
    <row r="88" spans="1:6" ht="11.25" customHeight="1">
      <c r="A88"/>
      <c r="B88"/>
      <c r="C88"/>
      <c r="D88"/>
      <c r="E88"/>
      <c r="F88"/>
    </row>
    <row r="89" spans="1:6" ht="11.25" customHeight="1">
      <c r="A89"/>
      <c r="B89"/>
      <c r="C89"/>
      <c r="D89"/>
      <c r="E89"/>
      <c r="F89"/>
    </row>
    <row r="90" spans="1:6" ht="11.25" customHeight="1">
      <c r="A90"/>
      <c r="B90"/>
      <c r="C90"/>
      <c r="D90"/>
      <c r="E90"/>
      <c r="F90"/>
    </row>
    <row r="91" ht="11.25" customHeight="1">
      <c r="A91" s="3"/>
    </row>
    <row r="92" ht="11.25" customHeight="1">
      <c r="A92" s="3"/>
    </row>
    <row r="93" ht="11.25" customHeight="1">
      <c r="A93" s="3"/>
    </row>
    <row r="94" ht="11.25" customHeight="1">
      <c r="A94" s="3"/>
    </row>
    <row r="95" ht="11.25" customHeight="1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spans="1:4" ht="12.75">
      <c r="A316" s="1"/>
      <c r="B316" s="2" t="s">
        <v>149</v>
      </c>
      <c r="D316" s="65"/>
    </row>
    <row r="317" spans="1:4" ht="12.75">
      <c r="A317" s="1"/>
      <c r="B317" s="2" t="s">
        <v>150</v>
      </c>
      <c r="D317" s="65"/>
    </row>
    <row r="318" spans="1:4" ht="12.75">
      <c r="A318" s="1"/>
      <c r="B318" s="2" t="s">
        <v>151</v>
      </c>
      <c r="D318" s="65"/>
    </row>
    <row r="319" spans="1:4" ht="12.75">
      <c r="A319" s="1"/>
      <c r="B319" s="2" t="s">
        <v>152</v>
      </c>
      <c r="D319" s="65"/>
    </row>
    <row r="320" spans="1:4" ht="12.75">
      <c r="A320" s="1"/>
      <c r="B320" s="2" t="s">
        <v>153</v>
      </c>
      <c r="D320" s="16" t="s">
        <v>154</v>
      </c>
    </row>
    <row r="321" spans="1:4" ht="12.75">
      <c r="A321" s="1"/>
      <c r="B321" s="2" t="s">
        <v>155</v>
      </c>
      <c r="D321" s="16" t="s">
        <v>156</v>
      </c>
    </row>
    <row r="322" spans="1:4" ht="12.75">
      <c r="A322" s="1"/>
      <c r="B322" s="2" t="s">
        <v>157</v>
      </c>
      <c r="D322" s="16" t="s">
        <v>158</v>
      </c>
    </row>
    <row r="323" spans="1:4" ht="12.75">
      <c r="A323" s="1"/>
      <c r="B323" s="2" t="s">
        <v>159</v>
      </c>
      <c r="D323" s="16" t="s">
        <v>160</v>
      </c>
    </row>
    <row r="324" spans="1:4" ht="12.75">
      <c r="A324" s="1"/>
      <c r="B324" s="2" t="s">
        <v>161</v>
      </c>
      <c r="D324" s="65"/>
    </row>
    <row r="325" spans="1:4" ht="12.75">
      <c r="A325" s="1"/>
      <c r="B325" s="2" t="s">
        <v>162</v>
      </c>
      <c r="D325" s="65"/>
    </row>
    <row r="326" spans="1:4" ht="12.75">
      <c r="A326" s="1"/>
      <c r="B326" s="2" t="s">
        <v>163</v>
      </c>
      <c r="D326" s="65"/>
    </row>
    <row r="327" spans="1:4" ht="12.75">
      <c r="A327" s="1"/>
      <c r="B327" s="2" t="s">
        <v>164</v>
      </c>
      <c r="D327" s="65"/>
    </row>
    <row r="328" spans="1:4" ht="12.75">
      <c r="A328" s="1"/>
      <c r="B328" s="2" t="s">
        <v>165</v>
      </c>
      <c r="D328" s="65" t="s">
        <v>166</v>
      </c>
    </row>
    <row r="329" spans="1:4" ht="12.75">
      <c r="A329" s="1"/>
      <c r="B329" s="32" t="s">
        <v>167</v>
      </c>
      <c r="D329" s="2" t="s">
        <v>168</v>
      </c>
    </row>
    <row r="330" spans="1:2" ht="12.75">
      <c r="A330" s="1"/>
      <c r="B330" s="2" t="s">
        <v>169</v>
      </c>
    </row>
    <row r="331" spans="1:4" ht="12.75">
      <c r="A331" s="1"/>
      <c r="B331" s="32" t="s">
        <v>170</v>
      </c>
      <c r="D331" s="2" t="s">
        <v>171</v>
      </c>
    </row>
    <row r="332" spans="1:4" ht="12.75">
      <c r="A332" s="1"/>
      <c r="B332" s="2" t="s">
        <v>172</v>
      </c>
      <c r="D332" s="2" t="s">
        <v>173</v>
      </c>
    </row>
    <row r="333" spans="1:2" ht="12.75">
      <c r="A333" s="1"/>
      <c r="B333" s="2" t="s">
        <v>174</v>
      </c>
    </row>
    <row r="334" spans="1:4" ht="12.75">
      <c r="A334" s="1"/>
      <c r="B334" s="2" t="s">
        <v>175</v>
      </c>
      <c r="D334" s="2" t="s">
        <v>176</v>
      </c>
    </row>
    <row r="335" spans="1:2" ht="12.75">
      <c r="A335" s="1"/>
      <c r="B335" s="2" t="s">
        <v>70</v>
      </c>
    </row>
    <row r="336" spans="1:2" ht="12.75">
      <c r="A336" s="1"/>
      <c r="B336" s="2" t="s">
        <v>177</v>
      </c>
    </row>
    <row r="337" spans="1:2" ht="12.75">
      <c r="A337" s="1"/>
      <c r="B337" s="2" t="s">
        <v>178</v>
      </c>
    </row>
    <row r="338" spans="1:2" ht="12.75">
      <c r="A338" s="1"/>
      <c r="B338" s="2" t="s">
        <v>179</v>
      </c>
    </row>
    <row r="339" spans="1:2" ht="12.75">
      <c r="A339" s="1"/>
      <c r="B339" s="2" t="s">
        <v>180</v>
      </c>
    </row>
    <row r="340" spans="1:4" ht="12.75">
      <c r="A340" s="1"/>
      <c r="B340" s="2" t="s">
        <v>110</v>
      </c>
      <c r="D340" s="2" t="s">
        <v>111</v>
      </c>
    </row>
    <row r="341" spans="1:2" ht="12.75">
      <c r="A341" s="1"/>
      <c r="B341" s="2" t="s">
        <v>181</v>
      </c>
    </row>
    <row r="342" spans="1:2" ht="12.75">
      <c r="A342" s="1"/>
      <c r="B342" s="2" t="s">
        <v>182</v>
      </c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spans="1:6" ht="12.75">
      <c r="A349" s="1"/>
      <c r="B349" s="66" t="s">
        <v>183</v>
      </c>
      <c r="C349" s="19">
        <v>1985</v>
      </c>
      <c r="D349" s="19" t="s">
        <v>184</v>
      </c>
      <c r="E349" s="20">
        <v>26</v>
      </c>
      <c r="F349" s="21">
        <v>0.0304976851851852</v>
      </c>
    </row>
    <row r="350" spans="1:6" ht="14.25">
      <c r="A350" s="1"/>
      <c r="B350" s="67" t="s">
        <v>11</v>
      </c>
      <c r="C350" s="24">
        <v>1986</v>
      </c>
      <c r="D350" s="24" t="s">
        <v>35</v>
      </c>
      <c r="E350" s="25">
        <v>10</v>
      </c>
      <c r="F350" s="26">
        <v>0.0313657407407407</v>
      </c>
    </row>
    <row r="351" spans="1:6" ht="14.25">
      <c r="A351" s="1"/>
      <c r="B351" s="67" t="s">
        <v>185</v>
      </c>
      <c r="C351" s="24">
        <v>1974</v>
      </c>
      <c r="D351" s="24" t="s">
        <v>186</v>
      </c>
      <c r="E351" s="25">
        <v>13</v>
      </c>
      <c r="F351" s="26">
        <v>0.032245370370370396</v>
      </c>
    </row>
    <row r="352" spans="1:6" ht="12.75">
      <c r="A352" s="1"/>
      <c r="B352" s="28" t="s">
        <v>16</v>
      </c>
      <c r="C352" s="28">
        <v>1977</v>
      </c>
      <c r="D352" s="28" t="s">
        <v>35</v>
      </c>
      <c r="E352" s="29">
        <v>4</v>
      </c>
      <c r="F352" s="30">
        <v>0.0330555555555556</v>
      </c>
    </row>
    <row r="353" spans="1:6" ht="12.75">
      <c r="A353" s="1"/>
      <c r="B353" s="66" t="s">
        <v>43</v>
      </c>
      <c r="C353" s="19">
        <v>1961</v>
      </c>
      <c r="D353" s="19" t="s">
        <v>35</v>
      </c>
      <c r="E353" s="20">
        <v>30</v>
      </c>
      <c r="F353" s="21">
        <v>0.0337847222222222</v>
      </c>
    </row>
    <row r="354" spans="1:6" ht="12.75">
      <c r="A354" s="1"/>
      <c r="B354" s="66" t="s">
        <v>187</v>
      </c>
      <c r="C354" s="19">
        <v>1977</v>
      </c>
      <c r="D354" s="19" t="s">
        <v>188</v>
      </c>
      <c r="E354" s="20">
        <v>36</v>
      </c>
      <c r="F354" s="21">
        <v>0.0353935185185185</v>
      </c>
    </row>
    <row r="355" spans="1:6" ht="12.75">
      <c r="A355" s="1"/>
      <c r="B355" s="66" t="s">
        <v>189</v>
      </c>
      <c r="C355" s="19">
        <v>1971</v>
      </c>
      <c r="D355" s="19" t="s">
        <v>49</v>
      </c>
      <c r="E355" s="20">
        <v>35</v>
      </c>
      <c r="F355" s="21">
        <v>0.0354166666666667</v>
      </c>
    </row>
    <row r="356" spans="1:6" ht="14.25">
      <c r="A356" s="1"/>
      <c r="B356" s="67" t="s">
        <v>190</v>
      </c>
      <c r="C356" s="24">
        <v>1975</v>
      </c>
      <c r="D356" s="24" t="s">
        <v>191</v>
      </c>
      <c r="E356" s="25">
        <v>25</v>
      </c>
      <c r="F356" s="21">
        <v>0.035474537037037006</v>
      </c>
    </row>
    <row r="357" spans="1:6" ht="12.75">
      <c r="A357" s="1"/>
      <c r="B357" s="66" t="s">
        <v>192</v>
      </c>
      <c r="C357" s="19">
        <v>1990</v>
      </c>
      <c r="D357" s="19" t="s">
        <v>193</v>
      </c>
      <c r="E357" s="20">
        <v>29</v>
      </c>
      <c r="F357" s="21">
        <v>0.0357175925925926</v>
      </c>
    </row>
    <row r="358" spans="1:6" ht="14.25">
      <c r="A358" s="1"/>
      <c r="B358" s="67" t="s">
        <v>194</v>
      </c>
      <c r="C358" s="24">
        <v>1981</v>
      </c>
      <c r="D358" s="24" t="s">
        <v>195</v>
      </c>
      <c r="E358" s="25">
        <v>14</v>
      </c>
      <c r="F358" s="26">
        <v>0.0360069444444444</v>
      </c>
    </row>
    <row r="359" spans="1:6" ht="12.75">
      <c r="A359" s="1"/>
      <c r="B359" s="66" t="s">
        <v>196</v>
      </c>
      <c r="C359" s="19">
        <v>1963</v>
      </c>
      <c r="D359" s="19" t="s">
        <v>197</v>
      </c>
      <c r="E359" s="20">
        <v>22</v>
      </c>
      <c r="F359" s="21">
        <v>0.0367824074074074</v>
      </c>
    </row>
    <row r="360" spans="1:6" ht="14.25">
      <c r="A360" s="1"/>
      <c r="B360" s="67" t="s">
        <v>198</v>
      </c>
      <c r="C360" s="24">
        <v>1980</v>
      </c>
      <c r="D360" s="24" t="s">
        <v>199</v>
      </c>
      <c r="E360" s="25">
        <v>19</v>
      </c>
      <c r="F360" s="26">
        <v>0.0370833333333333</v>
      </c>
    </row>
    <row r="361" spans="1:6" ht="12.75">
      <c r="A361" s="1"/>
      <c r="B361" s="66" t="s">
        <v>200</v>
      </c>
      <c r="C361" s="19">
        <v>1962</v>
      </c>
      <c r="D361" s="19" t="s">
        <v>49</v>
      </c>
      <c r="E361" s="20">
        <v>18</v>
      </c>
      <c r="F361" s="21">
        <v>0.0374884259259259</v>
      </c>
    </row>
    <row r="362" spans="1:6" ht="14.25">
      <c r="A362" s="1"/>
      <c r="B362" s="67" t="s">
        <v>201</v>
      </c>
      <c r="C362" s="24">
        <v>1975</v>
      </c>
      <c r="D362" s="24" t="s">
        <v>49</v>
      </c>
      <c r="E362" s="25">
        <v>12</v>
      </c>
      <c r="F362" s="26">
        <v>0.0378587962962963</v>
      </c>
    </row>
    <row r="363" spans="1:6" ht="12.75">
      <c r="A363" s="1"/>
      <c r="B363" s="66" t="s">
        <v>202</v>
      </c>
      <c r="C363" s="19">
        <v>1980</v>
      </c>
      <c r="D363" s="19" t="s">
        <v>203</v>
      </c>
      <c r="E363" s="20">
        <v>28</v>
      </c>
      <c r="F363" s="21">
        <v>0.0380902777777778</v>
      </c>
    </row>
    <row r="364" spans="1:6" ht="12.75">
      <c r="A364" s="1"/>
      <c r="B364" s="66" t="s">
        <v>204</v>
      </c>
      <c r="C364" s="19">
        <v>1976</v>
      </c>
      <c r="D364" s="19" t="s">
        <v>205</v>
      </c>
      <c r="E364" s="20">
        <v>5</v>
      </c>
      <c r="F364" s="21">
        <v>0.0383912037037037</v>
      </c>
    </row>
    <row r="365" spans="1:6" ht="12.75">
      <c r="A365" s="1"/>
      <c r="B365" s="66" t="s">
        <v>153</v>
      </c>
      <c r="C365" s="19">
        <v>1982</v>
      </c>
      <c r="D365" s="19" t="s">
        <v>203</v>
      </c>
      <c r="E365" s="20">
        <v>31</v>
      </c>
      <c r="F365" s="21">
        <v>0.0392824074074074</v>
      </c>
    </row>
    <row r="366" spans="1:6" ht="12.75">
      <c r="A366" s="1"/>
      <c r="B366" s="66" t="s">
        <v>206</v>
      </c>
      <c r="C366" s="19">
        <v>1968</v>
      </c>
      <c r="D366" s="19" t="s">
        <v>207</v>
      </c>
      <c r="E366" s="20">
        <v>11</v>
      </c>
      <c r="F366" s="21">
        <v>0.0400694444444444</v>
      </c>
    </row>
    <row r="367" spans="1:6" ht="12.75">
      <c r="A367" s="1"/>
      <c r="B367" s="66" t="s">
        <v>208</v>
      </c>
      <c r="C367" s="19">
        <v>1971</v>
      </c>
      <c r="D367" s="19" t="s">
        <v>35</v>
      </c>
      <c r="E367" s="20">
        <v>34</v>
      </c>
      <c r="F367" s="21">
        <v>0.0401851851851852</v>
      </c>
    </row>
    <row r="368" spans="1:6" ht="12.75">
      <c r="A368" s="1"/>
      <c r="B368" s="66" t="s">
        <v>209</v>
      </c>
      <c r="C368" s="19">
        <v>1969</v>
      </c>
      <c r="D368" s="19" t="s">
        <v>66</v>
      </c>
      <c r="E368" s="20">
        <v>17</v>
      </c>
      <c r="F368" s="21">
        <v>0.0403009259259259</v>
      </c>
    </row>
    <row r="369" spans="1:6" ht="12.75">
      <c r="A369" s="1"/>
      <c r="B369" s="66" t="s">
        <v>210</v>
      </c>
      <c r="C369" s="19">
        <v>1961</v>
      </c>
      <c r="D369" s="19" t="s">
        <v>197</v>
      </c>
      <c r="E369" s="20">
        <v>23</v>
      </c>
      <c r="F369" s="21">
        <v>0.0403587962962963</v>
      </c>
    </row>
    <row r="370" spans="1:6" ht="12.75">
      <c r="A370" s="1"/>
      <c r="B370" s="66" t="s">
        <v>51</v>
      </c>
      <c r="C370" s="19">
        <v>1959</v>
      </c>
      <c r="D370" s="19" t="s">
        <v>52</v>
      </c>
      <c r="E370" s="20">
        <v>39</v>
      </c>
      <c r="F370" s="21">
        <v>0.0405787037037037</v>
      </c>
    </row>
    <row r="371" spans="1:6" ht="14.25">
      <c r="A371" s="1"/>
      <c r="B371" s="67" t="s">
        <v>36</v>
      </c>
      <c r="C371" s="24">
        <v>1976</v>
      </c>
      <c r="D371" s="24" t="s">
        <v>52</v>
      </c>
      <c r="E371" s="25">
        <v>7</v>
      </c>
      <c r="F371" s="26">
        <v>0.0415509259259259</v>
      </c>
    </row>
    <row r="372" spans="1:6" ht="12.75">
      <c r="A372" s="1"/>
      <c r="B372" s="28" t="s">
        <v>211</v>
      </c>
      <c r="C372" s="28">
        <v>1956</v>
      </c>
      <c r="D372" s="28" t="s">
        <v>212</v>
      </c>
      <c r="E372" s="20">
        <v>9</v>
      </c>
      <c r="F372" s="30">
        <v>0.0416319444444444</v>
      </c>
    </row>
    <row r="373" spans="1:6" ht="12.75">
      <c r="A373" s="1"/>
      <c r="B373" s="66" t="s">
        <v>213</v>
      </c>
      <c r="C373" s="19">
        <v>1969</v>
      </c>
      <c r="D373" s="19" t="s">
        <v>20</v>
      </c>
      <c r="E373" s="20">
        <v>6</v>
      </c>
      <c r="F373" s="21">
        <v>0.0432523148148148</v>
      </c>
    </row>
    <row r="374" spans="1:6" ht="12.75">
      <c r="A374" s="1"/>
      <c r="B374" s="66" t="s">
        <v>214</v>
      </c>
      <c r="C374" s="19">
        <v>1959</v>
      </c>
      <c r="D374" s="19" t="s">
        <v>215</v>
      </c>
      <c r="E374" s="20">
        <v>24</v>
      </c>
      <c r="F374" s="21">
        <v>0.043981481481481496</v>
      </c>
    </row>
    <row r="375" spans="1:6" ht="12.75">
      <c r="A375" s="1"/>
      <c r="B375" s="66" t="s">
        <v>216</v>
      </c>
      <c r="C375" s="19">
        <v>1975</v>
      </c>
      <c r="D375" s="19" t="s">
        <v>52</v>
      </c>
      <c r="E375" s="20">
        <v>27</v>
      </c>
      <c r="F375" s="21">
        <v>0.0442824074074074</v>
      </c>
    </row>
    <row r="376" spans="1:6" ht="12.75">
      <c r="A376" s="1"/>
      <c r="B376" s="66" t="s">
        <v>217</v>
      </c>
      <c r="C376" s="19">
        <v>1968</v>
      </c>
      <c r="D376" s="19" t="s">
        <v>173</v>
      </c>
      <c r="E376" s="29">
        <v>2</v>
      </c>
      <c r="F376" s="21">
        <v>0.0445486111111111</v>
      </c>
    </row>
    <row r="377" spans="1:6" ht="12.75">
      <c r="A377" s="1"/>
      <c r="B377" s="66" t="s">
        <v>218</v>
      </c>
      <c r="C377" s="19">
        <v>1955</v>
      </c>
      <c r="D377" s="19" t="s">
        <v>219</v>
      </c>
      <c r="E377" s="20">
        <v>20</v>
      </c>
      <c r="F377" s="21">
        <v>0.0452893518518519</v>
      </c>
    </row>
    <row r="378" spans="1:6" ht="12.75">
      <c r="A378" s="1"/>
      <c r="B378" s="32" t="s">
        <v>220</v>
      </c>
      <c r="C378" s="32">
        <v>1962</v>
      </c>
      <c r="D378" s="32" t="s">
        <v>221</v>
      </c>
      <c r="E378" s="32">
        <v>37</v>
      </c>
      <c r="F378" s="21">
        <v>0.0456365740740741</v>
      </c>
    </row>
    <row r="379" spans="1:6" ht="12.75">
      <c r="A379" s="1"/>
      <c r="B379" s="66" t="s">
        <v>57</v>
      </c>
      <c r="C379" s="19">
        <v>1956</v>
      </c>
      <c r="D379" s="19" t="s">
        <v>222</v>
      </c>
      <c r="E379" s="20">
        <v>21</v>
      </c>
      <c r="F379" s="21">
        <v>0.0463657407407407</v>
      </c>
    </row>
    <row r="380" spans="1:6" ht="12.75">
      <c r="A380" s="1"/>
      <c r="B380" s="66" t="s">
        <v>223</v>
      </c>
      <c r="C380" s="19">
        <v>1957</v>
      </c>
      <c r="D380" s="19" t="s">
        <v>66</v>
      </c>
      <c r="E380" s="20">
        <v>33</v>
      </c>
      <c r="F380" s="21">
        <v>0.0469444444444444</v>
      </c>
    </row>
    <row r="381" spans="1:6" ht="12.75">
      <c r="A381" s="1"/>
      <c r="B381" s="66" t="s">
        <v>224</v>
      </c>
      <c r="C381" s="19">
        <v>1968</v>
      </c>
      <c r="D381" s="19" t="s">
        <v>52</v>
      </c>
      <c r="E381" s="20">
        <v>16</v>
      </c>
      <c r="F381" s="21">
        <v>0.0477662037037037</v>
      </c>
    </row>
    <row r="382" spans="1:6" ht="12.75">
      <c r="A382" s="1"/>
      <c r="B382" s="20" t="s">
        <v>225</v>
      </c>
      <c r="C382" s="19">
        <v>1970</v>
      </c>
      <c r="D382" s="19" t="s">
        <v>205</v>
      </c>
      <c r="E382" s="20">
        <v>8</v>
      </c>
      <c r="F382" s="21">
        <v>0.0479282407407407</v>
      </c>
    </row>
    <row r="383" spans="1:6" ht="12.75">
      <c r="A383" s="1"/>
      <c r="B383" s="66" t="s">
        <v>226</v>
      </c>
      <c r="C383" s="19">
        <v>1971</v>
      </c>
      <c r="D383" s="19" t="s">
        <v>66</v>
      </c>
      <c r="E383" s="20">
        <v>32</v>
      </c>
      <c r="F383" s="21">
        <v>0.0490162037037037</v>
      </c>
    </row>
    <row r="384" spans="1:6" ht="12.75">
      <c r="A384" s="1"/>
      <c r="B384" s="66" t="s">
        <v>227</v>
      </c>
      <c r="C384" s="19">
        <v>1949</v>
      </c>
      <c r="D384" s="19" t="s">
        <v>228</v>
      </c>
      <c r="E384" s="20">
        <v>1</v>
      </c>
      <c r="F384" s="21">
        <v>0.0552662037037037</v>
      </c>
    </row>
    <row r="385" spans="1:6" ht="12.75">
      <c r="A385" s="1"/>
      <c r="B385" s="66" t="s">
        <v>229</v>
      </c>
      <c r="C385" s="19">
        <v>1952</v>
      </c>
      <c r="D385" s="19" t="s">
        <v>58</v>
      </c>
      <c r="E385" s="20">
        <v>38</v>
      </c>
      <c r="F385" s="21">
        <v>0.0585532407407407</v>
      </c>
    </row>
    <row r="386" spans="1:6" ht="12.75">
      <c r="A386" s="1"/>
      <c r="B386" s="68" t="s">
        <v>108</v>
      </c>
      <c r="C386" s="35">
        <v>1953</v>
      </c>
      <c r="D386" s="35" t="s">
        <v>66</v>
      </c>
      <c r="E386" s="36">
        <v>209</v>
      </c>
      <c r="F386" s="37" t="s">
        <v>230</v>
      </c>
    </row>
    <row r="387" spans="1:6" ht="12.75">
      <c r="A387" s="1"/>
      <c r="B387" s="68" t="s">
        <v>231</v>
      </c>
      <c r="C387" s="39">
        <v>1953</v>
      </c>
      <c r="D387" s="39" t="s">
        <v>35</v>
      </c>
      <c r="E387" s="40">
        <v>211</v>
      </c>
      <c r="F387" s="41" t="s">
        <v>232</v>
      </c>
    </row>
    <row r="388" spans="1:6" ht="12.75">
      <c r="A388" s="1"/>
      <c r="B388" s="68" t="s">
        <v>105</v>
      </c>
      <c r="C388" s="43">
        <v>1957</v>
      </c>
      <c r="D388" s="43" t="s">
        <v>35</v>
      </c>
      <c r="E388" s="44">
        <v>15</v>
      </c>
      <c r="F388" s="41" t="s">
        <v>233</v>
      </c>
    </row>
    <row r="389" spans="1:6" ht="12.75">
      <c r="A389" s="1"/>
      <c r="B389" s="68" t="s">
        <v>234</v>
      </c>
      <c r="C389" s="39">
        <v>1974</v>
      </c>
      <c r="D389" s="39" t="s">
        <v>235</v>
      </c>
      <c r="E389" s="40">
        <v>203</v>
      </c>
      <c r="F389" s="41" t="s">
        <v>236</v>
      </c>
    </row>
    <row r="390" spans="1:6" ht="12.75">
      <c r="A390" s="1"/>
      <c r="B390" s="68" t="s">
        <v>237</v>
      </c>
      <c r="C390" s="39">
        <v>1972</v>
      </c>
      <c r="D390" s="39" t="s">
        <v>205</v>
      </c>
      <c r="E390" s="40">
        <v>199</v>
      </c>
      <c r="F390" s="41" t="s">
        <v>238</v>
      </c>
    </row>
    <row r="391" spans="1:6" ht="12.75">
      <c r="A391" s="1"/>
      <c r="B391" s="68" t="s">
        <v>239</v>
      </c>
      <c r="C391" s="39">
        <v>1971</v>
      </c>
      <c r="D391" s="39" t="s">
        <v>240</v>
      </c>
      <c r="E391" s="40">
        <v>210</v>
      </c>
      <c r="F391" s="41" t="s">
        <v>241</v>
      </c>
    </row>
    <row r="392" spans="1:6" ht="12.75">
      <c r="A392" s="1"/>
      <c r="B392" s="68" t="s">
        <v>242</v>
      </c>
      <c r="C392" s="39">
        <v>1983</v>
      </c>
      <c r="D392" s="39" t="s">
        <v>35</v>
      </c>
      <c r="E392" s="40">
        <v>208</v>
      </c>
      <c r="F392" s="41" t="s">
        <v>243</v>
      </c>
    </row>
    <row r="393" spans="1:6" ht="12.75">
      <c r="A393" s="1"/>
      <c r="B393" s="68" t="s">
        <v>244</v>
      </c>
      <c r="C393" s="39">
        <v>1983</v>
      </c>
      <c r="D393" s="39" t="s">
        <v>101</v>
      </c>
      <c r="E393" s="40">
        <v>207</v>
      </c>
      <c r="F393" s="41" t="s">
        <v>245</v>
      </c>
    </row>
    <row r="394" spans="1:6" ht="12.75">
      <c r="A394" s="1"/>
      <c r="B394" s="68" t="s">
        <v>246</v>
      </c>
      <c r="C394" s="39">
        <v>1986</v>
      </c>
      <c r="D394" s="39" t="s">
        <v>66</v>
      </c>
      <c r="E394" s="40">
        <v>215</v>
      </c>
      <c r="F394" s="41" t="s">
        <v>247</v>
      </c>
    </row>
    <row r="395" spans="1:6" ht="12.75">
      <c r="A395" s="1"/>
      <c r="B395" s="68" t="s">
        <v>248</v>
      </c>
      <c r="C395" s="39">
        <v>1939</v>
      </c>
      <c r="D395" s="39" t="s">
        <v>249</v>
      </c>
      <c r="E395" s="40">
        <v>204</v>
      </c>
      <c r="F395" s="41" t="s">
        <v>250</v>
      </c>
    </row>
    <row r="396" spans="1:6" ht="12.75">
      <c r="A396" s="1"/>
      <c r="B396" s="68" t="s">
        <v>251</v>
      </c>
      <c r="C396" s="39">
        <v>1939</v>
      </c>
      <c r="D396" s="39" t="s">
        <v>252</v>
      </c>
      <c r="E396" s="40">
        <v>212</v>
      </c>
      <c r="F396" s="41" t="s">
        <v>253</v>
      </c>
    </row>
    <row r="397" spans="1:6" ht="12.75">
      <c r="A397" s="1"/>
      <c r="B397" s="68" t="s">
        <v>254</v>
      </c>
      <c r="C397" s="39">
        <v>1940</v>
      </c>
      <c r="D397" s="39" t="s">
        <v>255</v>
      </c>
      <c r="E397" s="40">
        <v>200</v>
      </c>
      <c r="F397" s="41" t="s">
        <v>256</v>
      </c>
    </row>
    <row r="398" spans="1:6" ht="12.75">
      <c r="A398" s="1"/>
      <c r="B398" s="68" t="s">
        <v>257</v>
      </c>
      <c r="C398" s="39">
        <v>1935</v>
      </c>
      <c r="D398" s="39" t="s">
        <v>258</v>
      </c>
      <c r="E398" s="40">
        <v>213</v>
      </c>
      <c r="F398" s="41" t="s">
        <v>259</v>
      </c>
    </row>
    <row r="399" spans="1:6" ht="12.75">
      <c r="A399" s="1"/>
      <c r="B399" s="68" t="s">
        <v>260</v>
      </c>
      <c r="C399" s="43">
        <v>1938</v>
      </c>
      <c r="D399" s="43" t="s">
        <v>71</v>
      </c>
      <c r="E399" s="44">
        <v>217</v>
      </c>
      <c r="F399" s="41" t="s">
        <v>261</v>
      </c>
    </row>
    <row r="400" spans="1:6" ht="12.75">
      <c r="A400" s="1"/>
      <c r="B400" s="68" t="s">
        <v>262</v>
      </c>
      <c r="C400" s="39">
        <v>1937</v>
      </c>
      <c r="D400" s="39" t="s">
        <v>263</v>
      </c>
      <c r="E400" s="40">
        <v>205</v>
      </c>
      <c r="F400" s="41" t="s">
        <v>264</v>
      </c>
    </row>
    <row r="401" spans="1:6" ht="12.75">
      <c r="A401" s="1"/>
      <c r="B401" s="68" t="s">
        <v>265</v>
      </c>
      <c r="C401" s="39">
        <v>1950</v>
      </c>
      <c r="D401" s="39" t="s">
        <v>66</v>
      </c>
      <c r="E401" s="40">
        <v>202</v>
      </c>
      <c r="F401" s="41" t="s">
        <v>266</v>
      </c>
    </row>
    <row r="402" spans="1:6" ht="12.75">
      <c r="A402" s="1"/>
      <c r="B402" s="68" t="s">
        <v>267</v>
      </c>
      <c r="C402" s="39">
        <v>1949</v>
      </c>
      <c r="D402" s="39" t="s">
        <v>35</v>
      </c>
      <c r="E402" s="40">
        <v>206</v>
      </c>
      <c r="F402" s="41" t="s">
        <v>268</v>
      </c>
    </row>
    <row r="403" spans="1:6" ht="12.75">
      <c r="A403" s="1"/>
      <c r="B403" s="68" t="s">
        <v>269</v>
      </c>
      <c r="C403" s="39">
        <v>1945</v>
      </c>
      <c r="D403" s="39" t="s">
        <v>191</v>
      </c>
      <c r="E403" s="40">
        <v>214</v>
      </c>
      <c r="F403" s="41" t="s">
        <v>270</v>
      </c>
    </row>
    <row r="404" spans="1:6" ht="12.75">
      <c r="A404" s="1"/>
      <c r="B404" s="68" t="s">
        <v>271</v>
      </c>
      <c r="C404" s="39">
        <v>1941</v>
      </c>
      <c r="D404" s="39" t="s">
        <v>66</v>
      </c>
      <c r="E404" s="40">
        <v>201</v>
      </c>
      <c r="F404" s="41" t="s">
        <v>272</v>
      </c>
    </row>
    <row r="405" spans="1:6" ht="12.75">
      <c r="A405" s="1"/>
      <c r="B405" s="68" t="s">
        <v>273</v>
      </c>
      <c r="C405" s="43">
        <v>1948</v>
      </c>
      <c r="D405" s="43" t="s">
        <v>274</v>
      </c>
      <c r="E405" s="44">
        <v>3</v>
      </c>
      <c r="F405" s="45">
        <v>0.0296296296296296</v>
      </c>
    </row>
    <row r="406" spans="1:6" ht="12.75">
      <c r="A406" s="1"/>
      <c r="B406" s="68" t="s">
        <v>275</v>
      </c>
      <c r="C406" s="39">
        <v>1991</v>
      </c>
      <c r="D406" s="39" t="s">
        <v>276</v>
      </c>
      <c r="E406" s="40">
        <v>216</v>
      </c>
      <c r="F406" s="41" t="s">
        <v>277</v>
      </c>
    </row>
    <row r="407" spans="1:6" ht="12.75">
      <c r="A407" s="1"/>
      <c r="B407" s="16" t="s">
        <v>278</v>
      </c>
      <c r="C407" s="48"/>
      <c r="D407" s="48"/>
      <c r="E407" s="48"/>
      <c r="F407" s="48"/>
    </row>
    <row r="408" spans="1:6" ht="12.75">
      <c r="A408" s="1"/>
      <c r="B408" s="68" t="s">
        <v>265</v>
      </c>
      <c r="C408" s="39">
        <v>1950</v>
      </c>
      <c r="D408" s="39" t="s">
        <v>66</v>
      </c>
      <c r="E408" s="40">
        <v>202</v>
      </c>
      <c r="F408" s="50">
        <v>0.039826539351851854</v>
      </c>
    </row>
    <row r="409" spans="1:6" ht="12.75">
      <c r="A409" s="1"/>
      <c r="B409" s="68" t="s">
        <v>242</v>
      </c>
      <c r="C409" s="39">
        <v>1983</v>
      </c>
      <c r="D409" s="39" t="s">
        <v>35</v>
      </c>
      <c r="E409" s="40">
        <v>208</v>
      </c>
      <c r="F409" s="50">
        <v>0.039828530092592594</v>
      </c>
    </row>
    <row r="410" spans="1:6" ht="12.75">
      <c r="A410" s="1"/>
      <c r="B410" s="68" t="s">
        <v>275</v>
      </c>
      <c r="C410" s="39">
        <v>1991</v>
      </c>
      <c r="D410" s="39" t="s">
        <v>276</v>
      </c>
      <c r="E410" s="40">
        <v>216</v>
      </c>
      <c r="F410" s="50">
        <v>0.039985428240740736</v>
      </c>
    </row>
    <row r="411" spans="1:6" ht="12.75">
      <c r="A411" s="1"/>
      <c r="B411" s="68" t="s">
        <v>244</v>
      </c>
      <c r="C411" s="39">
        <v>1983</v>
      </c>
      <c r="D411" s="39" t="s">
        <v>101</v>
      </c>
      <c r="E411" s="40">
        <v>207</v>
      </c>
      <c r="F411" s="50">
        <v>0.04000962962962963</v>
      </c>
    </row>
    <row r="412" spans="1:6" ht="12.75">
      <c r="A412" s="1"/>
      <c r="B412" s="68" t="s">
        <v>105</v>
      </c>
      <c r="C412" s="43">
        <v>1957</v>
      </c>
      <c r="D412" s="43" t="s">
        <v>35</v>
      </c>
      <c r="E412" s="44">
        <v>15</v>
      </c>
      <c r="F412" s="50">
        <v>0.0400150462962963</v>
      </c>
    </row>
    <row r="413" spans="1:6" ht="12.75">
      <c r="A413" s="1"/>
      <c r="B413" s="68" t="s">
        <v>234</v>
      </c>
      <c r="C413" s="39">
        <v>1974</v>
      </c>
      <c r="D413" s="39" t="s">
        <v>235</v>
      </c>
      <c r="E413" s="40">
        <v>203</v>
      </c>
      <c r="F413" s="50">
        <v>0.041681388888888886</v>
      </c>
    </row>
    <row r="414" spans="1:6" ht="12.75">
      <c r="A414" s="1"/>
      <c r="B414" s="68" t="s">
        <v>237</v>
      </c>
      <c r="C414" s="39">
        <v>1972</v>
      </c>
      <c r="D414" s="39" t="s">
        <v>205</v>
      </c>
      <c r="E414" s="40">
        <v>199</v>
      </c>
      <c r="F414" s="50">
        <v>0.041713530092592585</v>
      </c>
    </row>
    <row r="415" spans="1:6" ht="12.75">
      <c r="A415" s="1"/>
      <c r="B415" s="68" t="s">
        <v>267</v>
      </c>
      <c r="C415" s="39">
        <v>1949</v>
      </c>
      <c r="D415" s="39" t="s">
        <v>35</v>
      </c>
      <c r="E415" s="40">
        <v>206</v>
      </c>
      <c r="F415" s="50">
        <v>0.041722916666666665</v>
      </c>
    </row>
    <row r="416" spans="1:6" ht="12.75">
      <c r="A416" s="1"/>
      <c r="B416" s="68" t="s">
        <v>269</v>
      </c>
      <c r="C416" s="39">
        <v>1945</v>
      </c>
      <c r="D416" s="39" t="s">
        <v>191</v>
      </c>
      <c r="E416" s="40">
        <v>214</v>
      </c>
      <c r="F416" s="50">
        <v>0.04172815972222222</v>
      </c>
    </row>
    <row r="417" spans="1:6" ht="12.75">
      <c r="A417" s="1"/>
      <c r="B417" s="68" t="s">
        <v>248</v>
      </c>
      <c r="C417" s="39">
        <v>1939</v>
      </c>
      <c r="D417" s="39" t="s">
        <v>249</v>
      </c>
      <c r="E417" s="40">
        <v>204</v>
      </c>
      <c r="F417" s="50">
        <v>0.04216853009259259</v>
      </c>
    </row>
    <row r="418" spans="1:6" ht="12.75">
      <c r="A418" s="1"/>
      <c r="B418" s="68" t="s">
        <v>251</v>
      </c>
      <c r="C418" s="39">
        <v>1939</v>
      </c>
      <c r="D418" s="39" t="s">
        <v>252</v>
      </c>
      <c r="E418" s="40">
        <v>212</v>
      </c>
      <c r="F418" s="50">
        <v>0.04230954861111111</v>
      </c>
    </row>
    <row r="419" spans="1:6" ht="12.75">
      <c r="A419" s="1"/>
      <c r="B419" s="68" t="s">
        <v>273</v>
      </c>
      <c r="C419" s="43">
        <v>1948</v>
      </c>
      <c r="D419" s="43" t="s">
        <v>274</v>
      </c>
      <c r="E419" s="44">
        <v>3</v>
      </c>
      <c r="F419" s="50">
        <v>0.0423221875</v>
      </c>
    </row>
    <row r="420" spans="1:6" ht="12.75">
      <c r="A420" s="1"/>
      <c r="B420" s="68" t="s">
        <v>254</v>
      </c>
      <c r="C420" s="39">
        <v>1940</v>
      </c>
      <c r="D420" s="39" t="s">
        <v>255</v>
      </c>
      <c r="E420" s="40">
        <v>200</v>
      </c>
      <c r="F420" s="50">
        <v>0.04286422453703703</v>
      </c>
    </row>
    <row r="421" spans="1:6" ht="12.75">
      <c r="A421" s="1"/>
      <c r="B421" s="68" t="s">
        <v>271</v>
      </c>
      <c r="C421" s="39">
        <v>1941</v>
      </c>
      <c r="D421" s="39" t="s">
        <v>66</v>
      </c>
      <c r="E421" s="40">
        <v>201</v>
      </c>
      <c r="F421" s="50">
        <v>0.04372060185185185</v>
      </c>
    </row>
    <row r="422" spans="1:6" ht="12.75">
      <c r="A422" s="1"/>
      <c r="B422" s="68" t="s">
        <v>257</v>
      </c>
      <c r="C422" s="39">
        <v>1935</v>
      </c>
      <c r="D422" s="39" t="s">
        <v>258</v>
      </c>
      <c r="E422" s="40">
        <v>213</v>
      </c>
      <c r="F422" s="50">
        <v>0.043905127314814815</v>
      </c>
    </row>
    <row r="423" spans="1:6" ht="12.75">
      <c r="A423" s="1"/>
      <c r="B423" s="68" t="s">
        <v>239</v>
      </c>
      <c r="C423" s="39">
        <v>1971</v>
      </c>
      <c r="D423" s="39" t="s">
        <v>240</v>
      </c>
      <c r="E423" s="40">
        <v>210</v>
      </c>
      <c r="F423" s="50">
        <v>0.04551181712962963</v>
      </c>
    </row>
    <row r="424" spans="1:6" ht="12.75">
      <c r="A424" s="1"/>
      <c r="B424" s="68" t="s">
        <v>246</v>
      </c>
      <c r="C424" s="39">
        <v>1986</v>
      </c>
      <c r="D424" s="39" t="s">
        <v>66</v>
      </c>
      <c r="E424" s="40">
        <v>215</v>
      </c>
      <c r="F424" s="50">
        <v>0.04551362268518518</v>
      </c>
    </row>
    <row r="425" spans="1:6" ht="12.75">
      <c r="A425" s="1"/>
      <c r="B425" s="68" t="s">
        <v>108</v>
      </c>
      <c r="C425" s="39">
        <v>1953</v>
      </c>
      <c r="D425" s="39" t="s">
        <v>66</v>
      </c>
      <c r="E425" s="40">
        <v>209</v>
      </c>
      <c r="F425" s="50">
        <v>0.045531863425925925</v>
      </c>
    </row>
    <row r="426" spans="1:6" ht="12.75">
      <c r="A426" s="1"/>
      <c r="B426" s="68" t="s">
        <v>231</v>
      </c>
      <c r="C426" s="39">
        <v>1953</v>
      </c>
      <c r="D426" s="39" t="s">
        <v>35</v>
      </c>
      <c r="E426" s="40">
        <v>211</v>
      </c>
      <c r="F426" s="50">
        <v>0.04556237268518519</v>
      </c>
    </row>
    <row r="427" spans="1:6" ht="12.75">
      <c r="A427" s="1"/>
      <c r="B427" s="68" t="s">
        <v>260</v>
      </c>
      <c r="C427" s="43">
        <v>1938</v>
      </c>
      <c r="D427" s="43" t="s">
        <v>71</v>
      </c>
      <c r="E427" s="44">
        <v>217</v>
      </c>
      <c r="F427" s="50">
        <v>0.04557049768518519</v>
      </c>
    </row>
    <row r="428" spans="1:6" ht="12.75">
      <c r="A428" s="1"/>
      <c r="B428" s="68" t="s">
        <v>262</v>
      </c>
      <c r="C428" s="52">
        <v>1937</v>
      </c>
      <c r="D428" s="52" t="s">
        <v>263</v>
      </c>
      <c r="E428" s="53">
        <v>205</v>
      </c>
      <c r="F428" s="54">
        <v>0.04557248842592593</v>
      </c>
    </row>
    <row r="429" spans="1:3" ht="12.75">
      <c r="A429" s="1"/>
      <c r="B429" s="16" t="s">
        <v>279</v>
      </c>
      <c r="C429" s="2">
        <v>65</v>
      </c>
    </row>
    <row r="430" spans="1:3" ht="12.75">
      <c r="A430" s="1"/>
      <c r="B430" s="69" t="s">
        <v>280</v>
      </c>
      <c r="C430" s="2">
        <v>66</v>
      </c>
    </row>
    <row r="431" spans="1:3" ht="12.75">
      <c r="A431" s="1"/>
      <c r="B431" s="16" t="s">
        <v>281</v>
      </c>
      <c r="C431" s="2">
        <v>67</v>
      </c>
    </row>
    <row r="432" spans="1:3" ht="12.75">
      <c r="A432" s="1"/>
      <c r="B432" s="16" t="s">
        <v>282</v>
      </c>
      <c r="C432" s="2">
        <v>68</v>
      </c>
    </row>
    <row r="433" spans="1:3" ht="12.75">
      <c r="A433" s="1"/>
      <c r="B433" s="69" t="s">
        <v>283</v>
      </c>
      <c r="C433" s="2">
        <v>69</v>
      </c>
    </row>
    <row r="434" spans="1:3" ht="12.75">
      <c r="A434" s="1"/>
      <c r="B434" s="16" t="s">
        <v>265</v>
      </c>
      <c r="C434" s="2">
        <v>70</v>
      </c>
    </row>
    <row r="435" spans="1:3" ht="12.75">
      <c r="A435" s="1"/>
      <c r="B435" s="16" t="s">
        <v>267</v>
      </c>
      <c r="C435" s="2">
        <v>71</v>
      </c>
    </row>
    <row r="436" spans="1:3" ht="12.75">
      <c r="A436" s="1"/>
      <c r="B436" s="16" t="s">
        <v>284</v>
      </c>
      <c r="C436" s="2">
        <v>72</v>
      </c>
    </row>
    <row r="437" spans="1:3" ht="12.75">
      <c r="A437" s="1"/>
      <c r="B437" s="16" t="s">
        <v>285</v>
      </c>
      <c r="C437" s="2">
        <v>73</v>
      </c>
    </row>
    <row r="438" spans="1:3" ht="12.75">
      <c r="A438" s="1"/>
      <c r="B438" s="16" t="s">
        <v>65</v>
      </c>
      <c r="C438" s="2">
        <v>74</v>
      </c>
    </row>
    <row r="439" spans="1:3" ht="12.75">
      <c r="A439" s="1"/>
      <c r="B439" s="69" t="s">
        <v>286</v>
      </c>
      <c r="C439" s="2">
        <v>75</v>
      </c>
    </row>
    <row r="440" spans="1:3" ht="12.75">
      <c r="A440" s="1"/>
      <c r="B440" s="16" t="s">
        <v>251</v>
      </c>
      <c r="C440" s="2">
        <v>76</v>
      </c>
    </row>
    <row r="441" spans="1:3" ht="12.75">
      <c r="A441" s="1"/>
      <c r="B441" s="16" t="s">
        <v>287</v>
      </c>
      <c r="C441" s="2">
        <v>77</v>
      </c>
    </row>
    <row r="442" spans="1:3" ht="12.75">
      <c r="A442" s="1"/>
      <c r="B442" s="16" t="s">
        <v>288</v>
      </c>
      <c r="C442" s="2">
        <v>78</v>
      </c>
    </row>
    <row r="443" spans="1:3" ht="12.75">
      <c r="A443" s="1"/>
      <c r="B443" s="69" t="s">
        <v>289</v>
      </c>
      <c r="C443" s="2">
        <v>79</v>
      </c>
    </row>
    <row r="444" spans="1:3" ht="12.75">
      <c r="A444" s="1"/>
      <c r="B444" s="16" t="s">
        <v>290</v>
      </c>
      <c r="C444" s="2">
        <v>80</v>
      </c>
    </row>
    <row r="445" spans="1:3" ht="12.75">
      <c r="A445" s="1"/>
      <c r="B445" s="16" t="s">
        <v>291</v>
      </c>
      <c r="C445" s="2">
        <v>81</v>
      </c>
    </row>
    <row r="446" spans="1:4" ht="12.75">
      <c r="A446" s="1"/>
      <c r="B446" s="69" t="s">
        <v>292</v>
      </c>
      <c r="C446" s="2">
        <v>82</v>
      </c>
      <c r="D446" s="2" t="s">
        <v>293</v>
      </c>
    </row>
    <row r="447" spans="1:3" ht="12.75">
      <c r="A447" s="1"/>
      <c r="B447" s="16" t="s">
        <v>294</v>
      </c>
      <c r="C447" s="2">
        <v>83</v>
      </c>
    </row>
    <row r="448" spans="1:3" ht="12.75">
      <c r="A448" s="1"/>
      <c r="B448" s="16" t="s">
        <v>88</v>
      </c>
      <c r="C448" s="2">
        <v>84</v>
      </c>
    </row>
    <row r="449" spans="1:3" ht="12.75">
      <c r="A449" s="1"/>
      <c r="B449" s="16" t="s">
        <v>295</v>
      </c>
      <c r="C449" s="2">
        <v>85</v>
      </c>
    </row>
    <row r="450" spans="1:4" ht="12.75">
      <c r="A450" s="1"/>
      <c r="B450" s="69" t="s">
        <v>296</v>
      </c>
      <c r="C450" s="2">
        <v>86</v>
      </c>
      <c r="D450" s="2" t="s">
        <v>297</v>
      </c>
    </row>
    <row r="451" spans="1:3" ht="12.75">
      <c r="A451" s="1"/>
      <c r="B451" s="16" t="s">
        <v>105</v>
      </c>
      <c r="C451" s="2">
        <v>87</v>
      </c>
    </row>
    <row r="452" spans="1:3" ht="12.75">
      <c r="A452" s="1"/>
      <c r="B452" s="16" t="s">
        <v>298</v>
      </c>
      <c r="C452" s="2">
        <v>88</v>
      </c>
    </row>
    <row r="453" spans="1:3" ht="12.75">
      <c r="A453" s="1"/>
      <c r="B453" s="16" t="s">
        <v>108</v>
      </c>
      <c r="C453" s="2">
        <v>89</v>
      </c>
    </row>
    <row r="454" spans="1:4" ht="12.75">
      <c r="A454" s="1"/>
      <c r="B454" s="69" t="s">
        <v>299</v>
      </c>
      <c r="C454" s="2">
        <v>90</v>
      </c>
      <c r="D454" s="2" t="s">
        <v>300</v>
      </c>
    </row>
    <row r="455" spans="1:3" ht="12.75">
      <c r="A455" s="1"/>
      <c r="B455" s="16" t="s">
        <v>301</v>
      </c>
      <c r="C455" s="2">
        <v>91</v>
      </c>
    </row>
    <row r="456" spans="1:3" ht="12.75">
      <c r="A456" s="1"/>
      <c r="B456" s="16" t="s">
        <v>302</v>
      </c>
      <c r="C456" s="2">
        <v>92</v>
      </c>
    </row>
    <row r="457" spans="1:3" ht="12.75">
      <c r="A457" s="1"/>
      <c r="B457" s="16" t="s">
        <v>303</v>
      </c>
      <c r="C457" s="2">
        <v>93</v>
      </c>
    </row>
    <row r="458" spans="1:3" ht="12.75">
      <c r="A458" s="1"/>
      <c r="B458" s="58"/>
      <c r="C458" s="2">
        <v>94</v>
      </c>
    </row>
    <row r="459" spans="1:3" ht="12.75">
      <c r="A459" s="1"/>
      <c r="B459" s="4"/>
      <c r="C459" s="2">
        <v>95</v>
      </c>
    </row>
    <row r="460" spans="1:3" ht="12.75">
      <c r="A460" s="1"/>
      <c r="B460" s="16" t="s">
        <v>185</v>
      </c>
      <c r="C460" s="2">
        <v>96</v>
      </c>
    </row>
    <row r="461" spans="1:3" ht="12.75">
      <c r="A461" s="1"/>
      <c r="B461" s="16" t="s">
        <v>16</v>
      </c>
      <c r="C461" s="2">
        <v>97</v>
      </c>
    </row>
    <row r="462" spans="1:3" ht="12.75">
      <c r="A462" s="1"/>
      <c r="B462" s="16" t="s">
        <v>194</v>
      </c>
      <c r="C462" s="2">
        <v>98</v>
      </c>
    </row>
    <row r="463" spans="1:3" ht="12.75">
      <c r="A463" s="1"/>
      <c r="B463" s="16" t="s">
        <v>304</v>
      </c>
      <c r="C463" s="2">
        <v>99</v>
      </c>
    </row>
    <row r="464" spans="1:3" ht="12.75">
      <c r="A464" s="1"/>
      <c r="B464" s="4"/>
      <c r="C464" s="2">
        <v>2000</v>
      </c>
    </row>
    <row r="465" spans="1:3" ht="12.75">
      <c r="A465" s="1"/>
      <c r="B465" s="16" t="s">
        <v>189</v>
      </c>
      <c r="C465" s="2">
        <v>2001</v>
      </c>
    </row>
    <row r="466" spans="1:3" ht="12.75">
      <c r="A466" s="1"/>
      <c r="B466" s="16" t="s">
        <v>196</v>
      </c>
      <c r="C466" s="2">
        <v>2002</v>
      </c>
    </row>
    <row r="467" spans="1:3" ht="12.75">
      <c r="A467" s="1"/>
      <c r="B467" s="16" t="s">
        <v>46</v>
      </c>
      <c r="C467" s="2">
        <v>2003</v>
      </c>
    </row>
    <row r="468" spans="1:3" ht="12.75">
      <c r="A468" s="1"/>
      <c r="B468" s="16" t="s">
        <v>50</v>
      </c>
      <c r="C468" s="2">
        <v>2004</v>
      </c>
    </row>
    <row r="469" spans="1:3" ht="12.75">
      <c r="A469" s="1"/>
      <c r="B469" s="16" t="s">
        <v>226</v>
      </c>
      <c r="C469" s="2">
        <v>2005</v>
      </c>
    </row>
    <row r="470" spans="1:3" ht="12.75">
      <c r="A470" s="1"/>
      <c r="B470" s="16" t="s">
        <v>224</v>
      </c>
      <c r="C470" s="2">
        <v>2006</v>
      </c>
    </row>
    <row r="471" spans="1:3" ht="12.75">
      <c r="A471" s="1"/>
      <c r="B471" s="16" t="s">
        <v>305</v>
      </c>
      <c r="C471" s="2">
        <v>2007</v>
      </c>
    </row>
    <row r="472" spans="1:3" ht="12.75">
      <c r="A472" s="1"/>
      <c r="B472" s="4"/>
      <c r="C472" s="2">
        <v>2008</v>
      </c>
    </row>
    <row r="473" spans="1:4" ht="12.75">
      <c r="A473" s="1"/>
      <c r="B473" s="16" t="s">
        <v>306</v>
      </c>
      <c r="C473" s="2">
        <v>2009</v>
      </c>
      <c r="D473" s="2" t="s">
        <v>193</v>
      </c>
    </row>
    <row r="474" spans="1:4" ht="12.75">
      <c r="A474" s="1"/>
      <c r="B474" s="16" t="s">
        <v>307</v>
      </c>
      <c r="C474" s="2">
        <v>2010</v>
      </c>
      <c r="D474" s="2" t="s">
        <v>308</v>
      </c>
    </row>
    <row r="475" spans="1:4" ht="12.75">
      <c r="A475" s="1"/>
      <c r="B475" s="16" t="s">
        <v>309</v>
      </c>
      <c r="C475" s="2">
        <v>2011</v>
      </c>
      <c r="D475" s="2" t="s">
        <v>33</v>
      </c>
    </row>
    <row r="476" spans="1:4" ht="12.75">
      <c r="A476" s="1"/>
      <c r="B476" s="16" t="s">
        <v>63</v>
      </c>
      <c r="D476" s="2" t="s">
        <v>310</v>
      </c>
    </row>
    <row r="477" spans="1:4" ht="12.75">
      <c r="A477" s="1"/>
      <c r="B477" s="16" t="s">
        <v>218</v>
      </c>
      <c r="D477" s="2" t="s">
        <v>311</v>
      </c>
    </row>
    <row r="478" spans="1:4" ht="12.75">
      <c r="A478" s="1"/>
      <c r="B478" s="16" t="s">
        <v>312</v>
      </c>
      <c r="D478" s="2" t="s">
        <v>35</v>
      </c>
    </row>
    <row r="479" spans="1:4" ht="12.75">
      <c r="A479" s="1"/>
      <c r="B479" s="16" t="s">
        <v>313</v>
      </c>
      <c r="D479" s="2" t="s">
        <v>171</v>
      </c>
    </row>
    <row r="480" spans="1:4" ht="12.75">
      <c r="A480" s="1"/>
      <c r="B480" s="16" t="s">
        <v>314</v>
      </c>
      <c r="D480" s="2" t="s">
        <v>315</v>
      </c>
    </row>
    <row r="481" spans="1:4" ht="12.75">
      <c r="A481" s="1"/>
      <c r="B481" s="16" t="s">
        <v>316</v>
      </c>
      <c r="D481" s="2" t="s">
        <v>317</v>
      </c>
    </row>
    <row r="482" spans="1:4" ht="12.75">
      <c r="A482" s="1"/>
      <c r="B482" s="16" t="s">
        <v>318</v>
      </c>
      <c r="D482" s="2" t="s">
        <v>317</v>
      </c>
    </row>
    <row r="483" spans="1:4" ht="12.75">
      <c r="A483" s="1"/>
      <c r="B483" s="2" t="s">
        <v>192</v>
      </c>
      <c r="D483" s="2" t="s">
        <v>319</v>
      </c>
    </row>
    <row r="484" spans="1:4" ht="12.75">
      <c r="A484" s="1"/>
      <c r="B484" s="2" t="s">
        <v>151</v>
      </c>
      <c r="D484" s="2" t="s">
        <v>171</v>
      </c>
    </row>
    <row r="485" spans="1:4" ht="12.75">
      <c r="A485" s="1"/>
      <c r="B485" s="2" t="s">
        <v>16</v>
      </c>
      <c r="D485" s="2" t="s">
        <v>66</v>
      </c>
    </row>
    <row r="486" spans="1:4" ht="12.75">
      <c r="A486" s="1"/>
      <c r="B486" s="2" t="s">
        <v>248</v>
      </c>
      <c r="D486" s="2" t="s">
        <v>197</v>
      </c>
    </row>
    <row r="487" spans="1:4" ht="12.75">
      <c r="A487" s="1"/>
      <c r="B487" s="2" t="s">
        <v>320</v>
      </c>
      <c r="D487" s="2" t="s">
        <v>20</v>
      </c>
    </row>
    <row r="488" spans="1:4" ht="12.75">
      <c r="A488" s="1"/>
      <c r="B488" s="2" t="s">
        <v>43</v>
      </c>
      <c r="D488" s="2" t="s">
        <v>199</v>
      </c>
    </row>
    <row r="489" spans="1:4" ht="12.75">
      <c r="A489" s="1"/>
      <c r="B489" s="2" t="s">
        <v>190</v>
      </c>
      <c r="D489" s="2" t="s">
        <v>35</v>
      </c>
    </row>
    <row r="490" spans="1:4" ht="12.75">
      <c r="A490" s="1"/>
      <c r="B490" s="2" t="s">
        <v>321</v>
      </c>
      <c r="D490" s="2" t="s">
        <v>322</v>
      </c>
    </row>
    <row r="491" spans="1:4" ht="12.75">
      <c r="A491" s="1"/>
      <c r="B491" s="2" t="s">
        <v>323</v>
      </c>
      <c r="D491" s="2" t="s">
        <v>20</v>
      </c>
    </row>
    <row r="492" spans="1:4" ht="12.75">
      <c r="A492" s="1"/>
      <c r="B492" s="2" t="s">
        <v>324</v>
      </c>
      <c r="D492" s="2" t="s">
        <v>325</v>
      </c>
    </row>
    <row r="493" spans="1:4" ht="12.75">
      <c r="A493" s="1"/>
      <c r="B493" s="2" t="s">
        <v>326</v>
      </c>
      <c r="D493" s="2" t="s">
        <v>197</v>
      </c>
    </row>
    <row r="494" spans="1:4" ht="12.75">
      <c r="A494" s="1"/>
      <c r="B494" s="2" t="s">
        <v>327</v>
      </c>
      <c r="D494" s="2" t="s">
        <v>35</v>
      </c>
    </row>
    <row r="495" spans="1:4" ht="12.75">
      <c r="A495" s="1"/>
      <c r="B495" s="2" t="s">
        <v>265</v>
      </c>
      <c r="D495" s="2" t="s">
        <v>199</v>
      </c>
    </row>
    <row r="496" spans="1:4" ht="12.75">
      <c r="A496" s="1"/>
      <c r="B496" s="2" t="s">
        <v>196</v>
      </c>
      <c r="D496" s="2" t="s">
        <v>66</v>
      </c>
    </row>
    <row r="497" spans="1:4" ht="12.75">
      <c r="A497" s="1"/>
      <c r="B497" s="2" t="s">
        <v>304</v>
      </c>
      <c r="D497" s="2" t="s">
        <v>35</v>
      </c>
    </row>
    <row r="498" spans="1:4" ht="12.75">
      <c r="A498" s="1"/>
      <c r="B498" s="2" t="s">
        <v>161</v>
      </c>
      <c r="D498" s="2" t="s">
        <v>325</v>
      </c>
    </row>
    <row r="499" spans="1:4" ht="12.75">
      <c r="A499" s="1"/>
      <c r="B499" s="2" t="s">
        <v>307</v>
      </c>
      <c r="D499" s="2" t="s">
        <v>328</v>
      </c>
    </row>
    <row r="500" spans="1:4" ht="12.75">
      <c r="A500" s="1"/>
      <c r="B500" s="2" t="s">
        <v>329</v>
      </c>
      <c r="D500" s="2" t="s">
        <v>199</v>
      </c>
    </row>
    <row r="501" spans="1:4" ht="12.75">
      <c r="A501" s="1"/>
      <c r="B501" s="2" t="s">
        <v>330</v>
      </c>
      <c r="D501" s="2" t="s">
        <v>191</v>
      </c>
    </row>
    <row r="502" spans="1:4" ht="12.75">
      <c r="A502" s="1"/>
      <c r="B502" s="2" t="s">
        <v>303</v>
      </c>
      <c r="D502" s="2" t="s">
        <v>101</v>
      </c>
    </row>
    <row r="503" spans="1:4" ht="12.75">
      <c r="A503" s="1"/>
      <c r="B503" s="2" t="s">
        <v>46</v>
      </c>
      <c r="D503" s="2" t="s">
        <v>66</v>
      </c>
    </row>
    <row r="504" spans="1:4" ht="12.75">
      <c r="A504" s="1"/>
      <c r="B504" s="32" t="s">
        <v>157</v>
      </c>
      <c r="D504" s="2" t="s">
        <v>35</v>
      </c>
    </row>
    <row r="505" spans="1:4" ht="12.75">
      <c r="A505" s="1"/>
      <c r="B505" s="2" t="s">
        <v>50</v>
      </c>
      <c r="D505" s="2" t="s">
        <v>331</v>
      </c>
    </row>
    <row r="506" spans="1:4" ht="12.75">
      <c r="A506" s="1"/>
      <c r="B506" s="2" t="s">
        <v>309</v>
      </c>
      <c r="D506" s="2" t="s">
        <v>49</v>
      </c>
    </row>
    <row r="507" spans="1:4" ht="12.75">
      <c r="A507" s="1"/>
      <c r="B507" s="2" t="s">
        <v>105</v>
      </c>
      <c r="D507" s="2" t="s">
        <v>96</v>
      </c>
    </row>
    <row r="508" spans="1:4" ht="12.75">
      <c r="A508" s="1"/>
      <c r="B508" s="2" t="s">
        <v>210</v>
      </c>
      <c r="D508" s="2" t="s">
        <v>328</v>
      </c>
    </row>
    <row r="509" spans="1:4" ht="12.75">
      <c r="A509" s="1"/>
      <c r="B509" s="2" t="s">
        <v>332</v>
      </c>
      <c r="D509" s="2" t="s">
        <v>219</v>
      </c>
    </row>
    <row r="510" spans="1:4" ht="12.75">
      <c r="A510" s="1"/>
      <c r="B510" s="2" t="s">
        <v>333</v>
      </c>
      <c r="D510" s="2" t="s">
        <v>176</v>
      </c>
    </row>
    <row r="511" spans="1:4" ht="12.75">
      <c r="A511" s="1"/>
      <c r="B511" s="2" t="s">
        <v>269</v>
      </c>
      <c r="D511" s="2" t="s">
        <v>49</v>
      </c>
    </row>
    <row r="512" spans="1:4" ht="12.75">
      <c r="A512" s="1"/>
      <c r="B512" s="2" t="s">
        <v>290</v>
      </c>
      <c r="D512" s="2" t="s">
        <v>334</v>
      </c>
    </row>
    <row r="513" spans="1:4" ht="12.75">
      <c r="A513" s="1"/>
      <c r="B513" s="2" t="s">
        <v>226</v>
      </c>
      <c r="D513" s="2" t="s">
        <v>335</v>
      </c>
    </row>
    <row r="514" spans="1:4" ht="12.75">
      <c r="A514" s="1"/>
      <c r="B514" s="2" t="s">
        <v>336</v>
      </c>
      <c r="D514" s="2" t="s">
        <v>35</v>
      </c>
    </row>
    <row r="515" spans="1:4" ht="12.75">
      <c r="A515" s="1"/>
      <c r="B515" s="2" t="s">
        <v>337</v>
      </c>
      <c r="D515" s="2" t="s">
        <v>49</v>
      </c>
    </row>
    <row r="516" spans="1:4" ht="12.75">
      <c r="A516" s="1"/>
      <c r="B516" s="2" t="s">
        <v>338</v>
      </c>
      <c r="D516" s="2" t="s">
        <v>66</v>
      </c>
    </row>
    <row r="517" spans="1:4" ht="12.75">
      <c r="A517" s="1"/>
      <c r="B517" s="2" t="s">
        <v>95</v>
      </c>
      <c r="D517" s="2" t="s">
        <v>66</v>
      </c>
    </row>
    <row r="518" spans="1:4" ht="12.75">
      <c r="A518" s="1"/>
      <c r="B518" s="2" t="s">
        <v>339</v>
      </c>
      <c r="D518" s="2" t="s">
        <v>340</v>
      </c>
    </row>
    <row r="519" spans="1:4" ht="12.75">
      <c r="A519" s="1"/>
      <c r="B519" s="2" t="s">
        <v>218</v>
      </c>
      <c r="D519" s="2" t="s">
        <v>341</v>
      </c>
    </row>
    <row r="520" spans="1:4" ht="12.75">
      <c r="A520" s="1"/>
      <c r="B520" s="2" t="s">
        <v>313</v>
      </c>
      <c r="D520" s="2" t="s">
        <v>35</v>
      </c>
    </row>
    <row r="521" spans="1:4" ht="12.75">
      <c r="A521" s="1"/>
      <c r="B521" s="2" t="s">
        <v>342</v>
      </c>
      <c r="D521" s="2" t="s">
        <v>343</v>
      </c>
    </row>
    <row r="522" spans="1:4" ht="12.75">
      <c r="A522" s="1"/>
      <c r="B522" s="2" t="s">
        <v>344</v>
      </c>
      <c r="D522" s="2" t="s">
        <v>340</v>
      </c>
    </row>
    <row r="523" spans="1:4" ht="12.75">
      <c r="A523" s="1"/>
      <c r="B523" s="2" t="s">
        <v>345</v>
      </c>
      <c r="D523" s="2" t="s">
        <v>346</v>
      </c>
    </row>
    <row r="524" spans="1:4" ht="12.75">
      <c r="A524" s="1"/>
      <c r="B524" s="2" t="s">
        <v>267</v>
      </c>
      <c r="D524" s="2" t="s">
        <v>317</v>
      </c>
    </row>
    <row r="525" spans="1:4" ht="12.75">
      <c r="A525" s="1"/>
      <c r="B525" s="2" t="s">
        <v>291</v>
      </c>
      <c r="D525" s="2" t="s">
        <v>199</v>
      </c>
    </row>
    <row r="526" spans="1:4" ht="12.75">
      <c r="A526" s="1"/>
      <c r="B526" s="2" t="s">
        <v>223</v>
      </c>
      <c r="D526" s="2" t="s">
        <v>52</v>
      </c>
    </row>
    <row r="527" spans="1:4" ht="12.75">
      <c r="A527" s="1"/>
      <c r="B527" s="2" t="s">
        <v>285</v>
      </c>
      <c r="D527" s="2" t="s">
        <v>49</v>
      </c>
    </row>
    <row r="528" spans="1:2" ht="12.75">
      <c r="A528" s="1"/>
      <c r="B528" s="2" t="s">
        <v>347</v>
      </c>
    </row>
    <row r="529" spans="1:2" ht="12.75">
      <c r="A529" s="1"/>
      <c r="B529" s="2" t="s">
        <v>284</v>
      </c>
    </row>
    <row r="530" spans="1:2" ht="12.75">
      <c r="A530" s="1"/>
      <c r="B530" s="2" t="s">
        <v>349</v>
      </c>
    </row>
    <row r="531" spans="1:2" ht="12.75">
      <c r="A531" s="1"/>
      <c r="B531" s="2" t="s">
        <v>177</v>
      </c>
    </row>
    <row r="532" spans="1:2" ht="12.75">
      <c r="A532" s="1"/>
      <c r="B532" s="2" t="s">
        <v>351</v>
      </c>
    </row>
    <row r="533" spans="1:2" ht="12.75">
      <c r="A533" s="1"/>
      <c r="B533" s="2" t="s">
        <v>251</v>
      </c>
    </row>
    <row r="534" spans="1:2" ht="12.75">
      <c r="A534" s="1"/>
      <c r="B534" s="2" t="s">
        <v>352</v>
      </c>
    </row>
    <row r="535" spans="1:2" ht="12.75">
      <c r="A535" s="1"/>
      <c r="B535" s="2" t="s">
        <v>281</v>
      </c>
    </row>
    <row r="536" spans="1:2" ht="12.75">
      <c r="A536" s="1"/>
      <c r="B536" s="2" t="s">
        <v>318</v>
      </c>
    </row>
    <row r="537" spans="1:2" ht="12.75">
      <c r="A537" s="1"/>
      <c r="B537" s="2" t="s">
        <v>353</v>
      </c>
    </row>
    <row r="538" spans="1:6" ht="12.75">
      <c r="A538" s="1"/>
      <c r="F538" s="8"/>
    </row>
    <row r="539" spans="1:6" ht="12.75">
      <c r="A539" s="1"/>
      <c r="F539" s="8"/>
    </row>
    <row r="540" spans="1:6" ht="12.75">
      <c r="A540" s="1"/>
      <c r="F540" s="8"/>
    </row>
    <row r="541" spans="1:6" ht="12.75">
      <c r="A541" s="1"/>
      <c r="F541" s="8"/>
    </row>
    <row r="542" spans="1:6" ht="12.75">
      <c r="A542" s="1"/>
      <c r="F542" s="8"/>
    </row>
    <row r="543" spans="1:6" ht="12.75">
      <c r="A543" s="1"/>
      <c r="F543" s="8"/>
    </row>
    <row r="544" spans="1:6" ht="12.75">
      <c r="A544" s="1"/>
      <c r="F544" s="8"/>
    </row>
    <row r="545" spans="1:6" ht="12.75">
      <c r="A545" s="1"/>
      <c r="F545" s="8"/>
    </row>
    <row r="546" spans="1:6" ht="12.75">
      <c r="A546" s="1"/>
      <c r="F546" s="8"/>
    </row>
    <row r="547" spans="1:6" ht="12.75">
      <c r="A547" s="1"/>
      <c r="F547" s="8"/>
    </row>
    <row r="548" spans="1:6" ht="12.75">
      <c r="A548" s="1"/>
      <c r="F548" s="8"/>
    </row>
    <row r="549" spans="1:6" ht="12.75">
      <c r="A549" s="1"/>
      <c r="F549" s="8"/>
    </row>
    <row r="550" spans="1:6" ht="12.75">
      <c r="A550" s="1"/>
      <c r="F550" s="8"/>
    </row>
    <row r="551" spans="1:6" ht="12.75">
      <c r="A551" s="1"/>
      <c r="F551" s="8"/>
    </row>
    <row r="552" spans="1:6" ht="12.75">
      <c r="A552" s="1"/>
      <c r="F552" s="8"/>
    </row>
    <row r="553" spans="1:6" ht="12.75">
      <c r="A553" s="1"/>
      <c r="F553" s="8"/>
    </row>
    <row r="554" spans="1:6" ht="12.75">
      <c r="A554" s="1"/>
      <c r="F554" s="8"/>
    </row>
    <row r="555" spans="1:6" ht="12.75">
      <c r="A555" s="1"/>
      <c r="F555" s="8"/>
    </row>
    <row r="556" spans="1:6" ht="12.75">
      <c r="A556" s="1"/>
      <c r="C556" s="59"/>
      <c r="F556" s="8"/>
    </row>
    <row r="557" spans="1:6" ht="12.75">
      <c r="A557" s="1"/>
      <c r="F557" s="8"/>
    </row>
    <row r="558" spans="1:6" ht="12.75">
      <c r="A558" s="1"/>
      <c r="F558" s="8"/>
    </row>
    <row r="559" spans="1:6" ht="12.75">
      <c r="A559" s="1"/>
      <c r="B559" s="32"/>
      <c r="F559" s="8"/>
    </row>
    <row r="560" spans="1:6" ht="12.75">
      <c r="A560" s="1"/>
      <c r="F560" s="8"/>
    </row>
    <row r="561" spans="1:6" ht="12.75">
      <c r="A561" s="1"/>
      <c r="F561" s="8"/>
    </row>
    <row r="562" spans="1:6" ht="12.75">
      <c r="A562" s="1"/>
      <c r="F562" s="8"/>
    </row>
    <row r="563" spans="1:6" ht="12.75">
      <c r="A563" s="1"/>
      <c r="F563" s="8"/>
    </row>
    <row r="564" spans="1:6" ht="12.75">
      <c r="A564" s="1"/>
      <c r="F564" s="8"/>
    </row>
    <row r="565" spans="1:6" ht="12.75">
      <c r="A565" s="1"/>
      <c r="F565" s="8"/>
    </row>
    <row r="566" spans="1:6" ht="12.75">
      <c r="A566" s="1"/>
      <c r="F566" s="8"/>
    </row>
    <row r="567" spans="1:6" ht="12.75">
      <c r="A567" s="1"/>
      <c r="F567" s="8"/>
    </row>
    <row r="568" spans="1:6" ht="12.75">
      <c r="A568" s="1"/>
      <c r="F568" s="8"/>
    </row>
    <row r="569" spans="1:6" ht="12.75">
      <c r="A569" s="1"/>
      <c r="F569" s="8"/>
    </row>
    <row r="570" spans="1:6" ht="12.75">
      <c r="A570" s="1"/>
      <c r="F570" s="8"/>
    </row>
    <row r="571" spans="1:6" ht="12.75">
      <c r="A571" s="1"/>
      <c r="F571" s="8"/>
    </row>
    <row r="572" spans="1:6" ht="12.75">
      <c r="A572" s="1"/>
      <c r="F572" s="8"/>
    </row>
    <row r="573" spans="1:6" ht="12.75">
      <c r="A573" s="1"/>
      <c r="F573" s="8"/>
    </row>
    <row r="574" spans="1:6" ht="12.75">
      <c r="A574" s="1"/>
      <c r="F574" s="8"/>
    </row>
    <row r="575" spans="1:6" ht="12.75">
      <c r="A575" s="1"/>
      <c r="F575" s="8"/>
    </row>
    <row r="576" spans="1:6" ht="12.75">
      <c r="A576" s="1"/>
      <c r="F576" s="8"/>
    </row>
    <row r="577" spans="1:6" ht="12.75">
      <c r="A577" s="1"/>
      <c r="F577" s="8"/>
    </row>
    <row r="578" spans="1:6" ht="12.75">
      <c r="A578" s="1"/>
      <c r="C578" s="59"/>
      <c r="F578" s="8"/>
    </row>
    <row r="579" spans="1:6" ht="12.75">
      <c r="A579" s="1"/>
      <c r="F579" s="8"/>
    </row>
    <row r="580" spans="1:6" ht="12.75">
      <c r="A580" s="1"/>
      <c r="F580" s="8"/>
    </row>
    <row r="581" spans="1:6" ht="12.75">
      <c r="A581" s="1"/>
      <c r="F581" s="8"/>
    </row>
    <row r="582" spans="1:6" ht="12.75">
      <c r="A582" s="1"/>
      <c r="F582" s="8"/>
    </row>
    <row r="583" spans="1:6" ht="12.75">
      <c r="A583" s="1"/>
      <c r="F583" s="8"/>
    </row>
    <row r="584" spans="1:6" ht="12.75">
      <c r="A584" s="1"/>
      <c r="F584" s="8"/>
    </row>
    <row r="585" spans="1:6" ht="12.75">
      <c r="A585" s="1"/>
      <c r="F585" s="8"/>
    </row>
    <row r="586" spans="1:6" ht="12.75">
      <c r="A586" s="1"/>
      <c r="F586" s="8"/>
    </row>
    <row r="587" spans="1:6" ht="12.75">
      <c r="A587" s="1"/>
      <c r="F587" s="8"/>
    </row>
    <row r="588" spans="1:6" ht="12.75">
      <c r="A588" s="1"/>
      <c r="F588" s="8"/>
    </row>
    <row r="589" spans="1:6" ht="12.75">
      <c r="A589" s="1"/>
      <c r="F589" s="8"/>
    </row>
    <row r="590" spans="1:6" ht="12.75">
      <c r="A590" s="1"/>
      <c r="F590" s="8"/>
    </row>
    <row r="591" spans="1:6" ht="12.75">
      <c r="A591" s="1"/>
      <c r="F591" s="8"/>
    </row>
    <row r="592" spans="1:6" ht="12.75">
      <c r="A592" s="1"/>
      <c r="F592" s="8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spans="1:2" ht="12.75">
      <c r="A623" s="1"/>
      <c r="B623" s="16"/>
    </row>
    <row r="624" spans="1:2" ht="12.75">
      <c r="A624" s="1"/>
      <c r="B624" s="16"/>
    </row>
    <row r="625" spans="1:2" ht="12.75">
      <c r="A625" s="1"/>
      <c r="B625" s="16"/>
    </row>
    <row r="626" spans="1:2" ht="12.75">
      <c r="A626" s="1"/>
      <c r="B626" s="16"/>
    </row>
    <row r="627" spans="1:2" ht="12.75">
      <c r="A627" s="1"/>
      <c r="B627" s="16"/>
    </row>
    <row r="628" spans="1:2" ht="12.75">
      <c r="A628" s="1"/>
      <c r="B628" s="16"/>
    </row>
    <row r="629" spans="1:2" ht="12.75">
      <c r="A629" s="1"/>
      <c r="B629" s="16"/>
    </row>
    <row r="630" spans="1:2" ht="12.75">
      <c r="A630" s="1"/>
      <c r="B630" s="16"/>
    </row>
    <row r="631" spans="1:2" ht="12.75">
      <c r="A631" s="1"/>
      <c r="B631" s="16"/>
    </row>
    <row r="632" spans="1:2" ht="12.75">
      <c r="A632" s="1"/>
      <c r="B632" s="16"/>
    </row>
    <row r="633" spans="1:2" ht="12.75">
      <c r="A633" s="1"/>
      <c r="B633" s="16"/>
    </row>
    <row r="634" spans="1:2" ht="12.75">
      <c r="A634" s="1"/>
      <c r="B634" s="16"/>
    </row>
    <row r="635" spans="1:2" ht="12.75">
      <c r="A635" s="1"/>
      <c r="B635" s="16"/>
    </row>
    <row r="636" spans="1:2" ht="12.75">
      <c r="A636" s="1"/>
      <c r="B636" s="16"/>
    </row>
    <row r="637" spans="1:2" ht="12.75">
      <c r="A637" s="1"/>
      <c r="B637" s="16"/>
    </row>
    <row r="638" spans="1:2" ht="12.75">
      <c r="A638" s="1"/>
      <c r="B638" s="16"/>
    </row>
    <row r="639" spans="1:2" ht="12.75">
      <c r="A639" s="1"/>
      <c r="B639" s="16"/>
    </row>
    <row r="640" spans="1:2" ht="12.75">
      <c r="A640" s="1"/>
      <c r="B640" s="16"/>
    </row>
    <row r="641" spans="1:2" ht="12.75">
      <c r="A641" s="1"/>
      <c r="B641" s="16"/>
    </row>
    <row r="642" spans="1:2" ht="12.75">
      <c r="A642" s="1"/>
      <c r="B642" s="16"/>
    </row>
    <row r="643" spans="1:2" ht="12.75">
      <c r="A643" s="1"/>
      <c r="B643" s="16"/>
    </row>
    <row r="644" spans="1:2" ht="12.75">
      <c r="A644" s="1"/>
      <c r="B644" s="16"/>
    </row>
    <row r="645" spans="1:2" ht="12.75">
      <c r="A645" s="1"/>
      <c r="B645" s="16"/>
    </row>
    <row r="646" spans="1:2" ht="12.75">
      <c r="A646" s="1"/>
      <c r="B646" s="16"/>
    </row>
    <row r="647" spans="1:2" ht="12.75">
      <c r="A647" s="1"/>
      <c r="B647" s="16"/>
    </row>
    <row r="648" spans="1:2" ht="12.75">
      <c r="A648" s="1"/>
      <c r="B648" s="16"/>
    </row>
  </sheetData>
  <sheetProtection selectLockedCells="1" selectUnlockedCells="1"/>
  <mergeCells count="6">
    <mergeCell ref="A2:B3"/>
    <mergeCell ref="C2:E3"/>
    <mergeCell ref="F2:F3"/>
    <mergeCell ref="A77:B78"/>
    <mergeCell ref="C77:E78"/>
    <mergeCell ref="F77:F78"/>
  </mergeCells>
  <printOptions/>
  <pageMargins left="0.23055555555555557" right="0.26666666666666666" top="0.20902777777777778" bottom="0.0861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Josef Kunc</cp:lastModifiedBy>
  <dcterms:created xsi:type="dcterms:W3CDTF">2016-07-09T16:12:31Z</dcterms:created>
  <dcterms:modified xsi:type="dcterms:W3CDTF">2016-07-09T18:21:59Z</dcterms:modified>
  <cp:category/>
  <cp:version/>
  <cp:contentType/>
  <cp:contentStatus/>
</cp:coreProperties>
</file>